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 activeTab="1"/>
  </bookViews>
  <sheets>
    <sheet name="9" sheetId="7" r:id="rId1"/>
    <sheet name="10" sheetId="8" r:id="rId2"/>
    <sheet name="11" sheetId="9" r:id="rId3"/>
    <sheet name="Лист2" sheetId="2" state="hidden" r:id="rId4"/>
  </sheets>
  <definedNames>
    <definedName name="_xlnm._FilterDatabase" localSheetId="2" hidden="1">'11'!$A$1:$AC$28</definedName>
    <definedName name="Должность">Лист2!$B$1:$B$5</definedName>
    <definedName name="Пол">Лист2!$A$1:$A$2</definedName>
    <definedName name="Стаж">Лист2!$C$1:$C$61</definedName>
    <definedName name="ТипДиплома">Лист2!$E$1:$E$2</definedName>
    <definedName name="ТипОУ">Лист2!$D$1:$D$12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8" l="1"/>
  <c r="AC4" i="8"/>
  <c r="AC11" i="8"/>
  <c r="AC7" i="8"/>
  <c r="AC16" i="8"/>
  <c r="AC8" i="8"/>
  <c r="AC15" i="8"/>
  <c r="AC10" i="8"/>
  <c r="AC5" i="8"/>
  <c r="AC14" i="8"/>
  <c r="AC6" i="8"/>
  <c r="AC3" i="8"/>
  <c r="AC12" i="8"/>
  <c r="AC13" i="8"/>
  <c r="AF5" i="7"/>
  <c r="AF2" i="7"/>
  <c r="AF7" i="7"/>
  <c r="AF10" i="7"/>
  <c r="AF4" i="7"/>
  <c r="AF3" i="7"/>
  <c r="AF6" i="7"/>
  <c r="AF8" i="7"/>
  <c r="AF9" i="7"/>
  <c r="AC13" i="9"/>
  <c r="AC10" i="9"/>
  <c r="AC22" i="9"/>
  <c r="AC26" i="9"/>
  <c r="AC27" i="9"/>
  <c r="AC5" i="9"/>
  <c r="AC23" i="9"/>
  <c r="AC28" i="9"/>
  <c r="AC16" i="9"/>
  <c r="AC9" i="9"/>
  <c r="AC8" i="9"/>
  <c r="AC21" i="9"/>
  <c r="AC18" i="9"/>
  <c r="AC11" i="9"/>
  <c r="AC19" i="9"/>
  <c r="AC15" i="9"/>
  <c r="AC24" i="9"/>
  <c r="AC6" i="9"/>
  <c r="AC4" i="9"/>
  <c r="AC3" i="9"/>
  <c r="AC17" i="9"/>
  <c r="AC14" i="9"/>
  <c r="AC20" i="9"/>
  <c r="AC25" i="9"/>
  <c r="AC2" i="9"/>
  <c r="AC7" i="9"/>
  <c r="AC12" i="9"/>
</calcChain>
</file>

<file path=xl/sharedStrings.xml><?xml version="1.0" encoding="utf-8"?>
<sst xmlns="http://schemas.openxmlformats.org/spreadsheetml/2006/main" count="308" uniqueCount="191">
  <si>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</si>
  <si>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</si>
  <si>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</si>
  <si>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</si>
  <si>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</si>
  <si>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</si>
  <si>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</si>
  <si>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</si>
  <si>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</si>
  <si>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</si>
  <si>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</si>
  <si>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</si>
  <si>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</si>
  <si>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</si>
  <si>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</si>
  <si>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</si>
  <si>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</si>
  <si>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</si>
  <si>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</si>
  <si>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</si>
  <si>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</si>
  <si>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 xml:space="preserve">фамилия </t>
  </si>
  <si>
    <t>имя</t>
  </si>
  <si>
    <t>отчество</t>
  </si>
  <si>
    <t>№ОУ</t>
  </si>
  <si>
    <t>1.1</t>
  </si>
  <si>
    <t>1.2</t>
  </si>
  <si>
    <t>2.1</t>
  </si>
  <si>
    <t>2.2</t>
  </si>
  <si>
    <t>2.3</t>
  </si>
  <si>
    <t>3.1</t>
  </si>
  <si>
    <t>3.2</t>
  </si>
  <si>
    <t>4.1</t>
  </si>
  <si>
    <t>4.2</t>
  </si>
  <si>
    <t>4.3</t>
  </si>
  <si>
    <t>5.1</t>
  </si>
  <si>
    <t>5.2</t>
  </si>
  <si>
    <t>итог</t>
  </si>
  <si>
    <t>1.3</t>
  </si>
  <si>
    <t>1.4</t>
  </si>
  <si>
    <t>1.5</t>
  </si>
  <si>
    <t>6.1</t>
  </si>
  <si>
    <t>6.2</t>
  </si>
  <si>
    <t>6.3</t>
  </si>
  <si>
    <t>6.4</t>
  </si>
  <si>
    <t xml:space="preserve">макс - 100 </t>
  </si>
  <si>
    <t>макс - 100</t>
  </si>
  <si>
    <t>1.6</t>
  </si>
  <si>
    <t>1.7</t>
  </si>
  <si>
    <t>1.8</t>
  </si>
  <si>
    <t>1.9</t>
  </si>
  <si>
    <t>Аберт</t>
  </si>
  <si>
    <t>Владислав</t>
  </si>
  <si>
    <t>Васильевич</t>
  </si>
  <si>
    <t>СОШ №7</t>
  </si>
  <si>
    <t>Комарова</t>
  </si>
  <si>
    <t>Софья</t>
  </si>
  <si>
    <t>Игоревна</t>
  </si>
  <si>
    <t>Смирнова</t>
  </si>
  <si>
    <t>Ирина</t>
  </si>
  <si>
    <t>Максимовна</t>
  </si>
  <si>
    <t>Зайцева</t>
  </si>
  <si>
    <t>Анна</t>
  </si>
  <si>
    <t>Сергеевна</t>
  </si>
  <si>
    <t>Лицей №9</t>
  </si>
  <si>
    <t>Маторина</t>
  </si>
  <si>
    <t>Екатерина</t>
  </si>
  <si>
    <t>Михайловна</t>
  </si>
  <si>
    <t xml:space="preserve">Литвинов </t>
  </si>
  <si>
    <t>Андрей</t>
  </si>
  <si>
    <t>Андреевич</t>
  </si>
  <si>
    <t>Лутченко</t>
  </si>
  <si>
    <t>Никита</t>
  </si>
  <si>
    <t>Сергеевич</t>
  </si>
  <si>
    <t>Тарасова</t>
  </si>
  <si>
    <t>Андреевна</t>
  </si>
  <si>
    <t xml:space="preserve">Самедова </t>
  </si>
  <si>
    <t xml:space="preserve">Алсу </t>
  </si>
  <si>
    <t>Ровшановна</t>
  </si>
  <si>
    <t>СОШ №10</t>
  </si>
  <si>
    <t xml:space="preserve">Ермоленко </t>
  </si>
  <si>
    <t xml:space="preserve">Лапаньков </t>
  </si>
  <si>
    <t>Георгий</t>
  </si>
  <si>
    <t>Михайлович</t>
  </si>
  <si>
    <t xml:space="preserve">Крученков </t>
  </si>
  <si>
    <t xml:space="preserve">Артем </t>
  </si>
  <si>
    <t>Павлович</t>
  </si>
  <si>
    <t>СОШ №17</t>
  </si>
  <si>
    <t>Елизавета</t>
  </si>
  <si>
    <t xml:space="preserve"> Александровна</t>
  </si>
  <si>
    <t xml:space="preserve">Криворучко </t>
  </si>
  <si>
    <t>Колосова</t>
  </si>
  <si>
    <t>Виктория</t>
  </si>
  <si>
    <t>Викторовна</t>
  </si>
  <si>
    <t>СОШ №18</t>
  </si>
  <si>
    <t>Пронин</t>
  </si>
  <si>
    <t>Леонид</t>
  </si>
  <si>
    <t>Алексеевич</t>
  </si>
  <si>
    <t xml:space="preserve">Шкодина 
</t>
  </si>
  <si>
    <t xml:space="preserve">Елизавета
</t>
  </si>
  <si>
    <t>СОШ №23</t>
  </si>
  <si>
    <t xml:space="preserve">Лященко </t>
  </si>
  <si>
    <t xml:space="preserve">Александр </t>
  </si>
  <si>
    <t>Юрьевич</t>
  </si>
  <si>
    <t>Волынщикова</t>
  </si>
  <si>
    <t>Дарья</t>
  </si>
  <si>
    <t>СОШ №26</t>
  </si>
  <si>
    <t>Исаева</t>
  </si>
  <si>
    <t>Анастасия</t>
  </si>
  <si>
    <t>Алексеевна</t>
  </si>
  <si>
    <t>СОШ №29</t>
  </si>
  <si>
    <t xml:space="preserve">Александров </t>
  </si>
  <si>
    <t>Григорий</t>
  </si>
  <si>
    <t>Вячеславович</t>
  </si>
  <si>
    <t>СОШ №46</t>
  </si>
  <si>
    <t xml:space="preserve">Гаврилина </t>
  </si>
  <si>
    <t>Городничев</t>
  </si>
  <si>
    <t>Кирилл</t>
  </si>
  <si>
    <t>Зенов</t>
  </si>
  <si>
    <t>Виктор</t>
  </si>
  <si>
    <t>Николаевич</t>
  </si>
  <si>
    <t>Козлова</t>
  </si>
  <si>
    <t>Карина</t>
  </si>
  <si>
    <t>СОШ №14</t>
  </si>
  <si>
    <t>Бобрикова</t>
  </si>
  <si>
    <t>Елкина</t>
  </si>
  <si>
    <t>Ксения</t>
  </si>
  <si>
    <t>Романовна</t>
  </si>
  <si>
    <t>СОШ №3</t>
  </si>
  <si>
    <t>Александровна</t>
  </si>
  <si>
    <t>СОШ №1</t>
  </si>
  <si>
    <t>Аристархова</t>
  </si>
  <si>
    <t>Головашкин</t>
  </si>
  <si>
    <t>Дмитрий</t>
  </si>
  <si>
    <t>СОШ №4</t>
  </si>
  <si>
    <t>СОШ №31</t>
  </si>
  <si>
    <t>Прохорова</t>
  </si>
  <si>
    <t>Дмитриевна</t>
  </si>
  <si>
    <t>СОШ №12</t>
  </si>
  <si>
    <t>Курильчук</t>
  </si>
  <si>
    <t>Станиславовна</t>
  </si>
  <si>
    <t xml:space="preserve"> СОШ №12</t>
  </si>
  <si>
    <t xml:space="preserve">Кормилкина </t>
  </si>
  <si>
    <t>СОШ №13</t>
  </si>
  <si>
    <t>Куренова</t>
  </si>
  <si>
    <t>Алина</t>
  </si>
  <si>
    <t>Уткина</t>
  </si>
  <si>
    <t>Кочерыжкина</t>
  </si>
  <si>
    <t>Мария</t>
  </si>
  <si>
    <t>СОШ №15</t>
  </si>
  <si>
    <t>Маркина</t>
  </si>
  <si>
    <t>Глухарева</t>
  </si>
  <si>
    <t>Эмилия</t>
  </si>
  <si>
    <t>Евгеньевна</t>
  </si>
  <si>
    <t>Макаров</t>
  </si>
  <si>
    <t>Федор</t>
  </si>
  <si>
    <t>Вадимович</t>
  </si>
  <si>
    <t>Гимназия №24</t>
  </si>
  <si>
    <t>Соловьева</t>
  </si>
  <si>
    <t>СОШ №30</t>
  </si>
  <si>
    <t>Шаченков</t>
  </si>
  <si>
    <t>Егор</t>
  </si>
  <si>
    <t>Трифонова</t>
  </si>
  <si>
    <t>Васильевна</t>
  </si>
  <si>
    <t>СОШ №33</t>
  </si>
  <si>
    <t>Видулин</t>
  </si>
  <si>
    <t>Русланович</t>
  </si>
  <si>
    <t>СОШ №50</t>
  </si>
  <si>
    <t>Гладкова</t>
  </si>
  <si>
    <t>Ивановна</t>
  </si>
  <si>
    <t>Баландина</t>
  </si>
  <si>
    <t>Глинкина</t>
  </si>
  <si>
    <t>Степина</t>
  </si>
  <si>
    <t>Волкова</t>
  </si>
  <si>
    <t>СОШ №45</t>
  </si>
  <si>
    <t>Денисова</t>
  </si>
  <si>
    <t xml:space="preserve">Новоселов </t>
  </si>
  <si>
    <t xml:space="preserve">Максим </t>
  </si>
  <si>
    <t>Геннадиевич</t>
  </si>
  <si>
    <t>Лицей №36</t>
  </si>
  <si>
    <t>Бурнакина</t>
  </si>
  <si>
    <t>Валерия</t>
  </si>
  <si>
    <t>Лицей №48</t>
  </si>
  <si>
    <t>Вадимовна</t>
  </si>
  <si>
    <t>СОШ №11</t>
  </si>
  <si>
    <t>победитель</t>
  </si>
  <si>
    <t>СОШ №6</t>
  </si>
  <si>
    <t xml:space="preserve">Левкин </t>
  </si>
  <si>
    <t>призер</t>
  </si>
  <si>
    <t>Жарова</t>
  </si>
  <si>
    <t>Гимназия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</si>
</sst>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"/>
  <sheetViews>
    <sheetView zoomScale="75" zoomScaleNormal="75" workbookViewId="0">
      <selection activeCell="J15" sqref="J15"/>
    </sheetView>
  </sheetViews>
  <sheetFormatPr defaultRowHeight="12.75" x14ac:dyDescent="0.2"/>
  <cols>
    <col min="1" max="1" width="11.140625" customWidth="1"/>
    <col min="2" max="2" width="18.85546875" customWidth="1"/>
    <col min="3" max="3" width="13.85546875" customWidth="1"/>
    <col min="4" max="4" width="19.85546875" customWidth="1"/>
    <col min="5" max="5" width="9.28515625" bestFit="1" customWidth="1"/>
    <col min="24" max="24" width="11" customWidth="1"/>
    <col min="33" max="33" width="11.7109375" customWidth="1"/>
  </cols>
  <sheetData>
    <row r="1" spans="1:40" s="7" customFormat="1" ht="18.600000000000001" customHeight="1" x14ac:dyDescent="0.2">
      <c r="A1" s="17" t="s">
        <v>24</v>
      </c>
      <c r="B1" s="17" t="s">
        <v>21</v>
      </c>
      <c r="C1" s="18" t="s">
        <v>22</v>
      </c>
      <c r="D1" s="17" t="s">
        <v>23</v>
      </c>
      <c r="E1" s="19" t="s">
        <v>25</v>
      </c>
      <c r="F1" s="19" t="s">
        <v>26</v>
      </c>
      <c r="G1" s="19" t="s">
        <v>38</v>
      </c>
      <c r="H1" s="19" t="s">
        <v>39</v>
      </c>
      <c r="I1" s="19" t="s">
        <v>40</v>
      </c>
      <c r="J1" s="19" t="s">
        <v>47</v>
      </c>
      <c r="K1" s="19" t="s">
        <v>48</v>
      </c>
      <c r="L1" s="19" t="s">
        <v>49</v>
      </c>
      <c r="M1" s="19" t="s">
        <v>50</v>
      </c>
      <c r="N1" s="19" t="s">
        <v>27</v>
      </c>
      <c r="O1" s="19" t="s">
        <v>28</v>
      </c>
      <c r="P1" s="19" t="s">
        <v>29</v>
      </c>
      <c r="Q1" s="19" t="s">
        <v>30</v>
      </c>
      <c r="R1" s="19" t="s">
        <v>31</v>
      </c>
      <c r="S1" s="19" t="s">
        <v>32</v>
      </c>
      <c r="T1" s="19" t="s">
        <v>33</v>
      </c>
      <c r="U1" s="19" t="s">
        <v>34</v>
      </c>
      <c r="V1" s="19" t="s">
        <v>35</v>
      </c>
      <c r="W1" s="20" t="s">
        <v>36</v>
      </c>
      <c r="X1" s="19" t="s">
        <v>41</v>
      </c>
      <c r="Y1" s="19" t="s">
        <v>42</v>
      </c>
      <c r="Z1" s="19" t="s">
        <v>43</v>
      </c>
      <c r="AA1" s="21">
        <v>7</v>
      </c>
      <c r="AB1" s="17">
        <v>8</v>
      </c>
      <c r="AC1" s="17">
        <v>9</v>
      </c>
      <c r="AD1" s="17">
        <v>10</v>
      </c>
      <c r="AE1" s="17">
        <v>11</v>
      </c>
      <c r="AF1" s="17" t="s">
        <v>37</v>
      </c>
      <c r="AG1" s="17" t="s">
        <v>46</v>
      </c>
      <c r="AH1" s="6"/>
      <c r="AI1" s="6"/>
      <c r="AJ1" s="6"/>
      <c r="AK1" s="6"/>
      <c r="AL1" s="6"/>
      <c r="AM1" s="6"/>
      <c r="AN1" s="6"/>
    </row>
    <row r="2" spans="1:40" ht="15.75" x14ac:dyDescent="0.2">
      <c r="A2" s="5" t="s">
        <v>64</v>
      </c>
      <c r="B2" s="5" t="s">
        <v>71</v>
      </c>
      <c r="C2" s="5" t="s">
        <v>72</v>
      </c>
      <c r="D2" s="5" t="s">
        <v>73</v>
      </c>
      <c r="E2" s="15">
        <v>2</v>
      </c>
      <c r="F2" s="15">
        <v>0</v>
      </c>
      <c r="G2" s="15">
        <v>2</v>
      </c>
      <c r="H2" s="15">
        <v>0</v>
      </c>
      <c r="I2" s="15">
        <v>2</v>
      </c>
      <c r="J2" s="15">
        <v>2</v>
      </c>
      <c r="K2" s="15">
        <v>2</v>
      </c>
      <c r="L2" s="15">
        <v>0</v>
      </c>
      <c r="M2" s="15">
        <v>2</v>
      </c>
      <c r="N2" s="15">
        <v>0</v>
      </c>
      <c r="O2" s="15">
        <v>0</v>
      </c>
      <c r="P2" s="15">
        <v>2</v>
      </c>
      <c r="Q2" s="15">
        <v>0</v>
      </c>
      <c r="R2" s="15">
        <v>0</v>
      </c>
      <c r="S2" s="15">
        <v>1</v>
      </c>
      <c r="T2" s="15">
        <v>2</v>
      </c>
      <c r="U2" s="15">
        <v>3</v>
      </c>
      <c r="V2" s="15">
        <v>0</v>
      </c>
      <c r="W2" s="15">
        <v>3</v>
      </c>
      <c r="X2" s="15">
        <v>0</v>
      </c>
      <c r="Y2" s="15">
        <v>2</v>
      </c>
      <c r="Z2" s="15">
        <v>5</v>
      </c>
      <c r="AA2" s="15">
        <v>3</v>
      </c>
      <c r="AB2" s="15">
        <v>0</v>
      </c>
      <c r="AC2" s="15">
        <v>3</v>
      </c>
      <c r="AD2" s="15">
        <v>1</v>
      </c>
      <c r="AE2" s="15">
        <v>3</v>
      </c>
      <c r="AF2" s="5">
        <f t="shared" ref="AF2:AF10" si="0">SUM(E2:AE2)</f>
        <v>40</v>
      </c>
      <c r="AG2" s="5"/>
      <c r="AH2" s="2"/>
      <c r="AI2" s="2"/>
      <c r="AJ2" s="2"/>
      <c r="AK2" s="2"/>
      <c r="AL2" s="2"/>
      <c r="AM2" s="2"/>
      <c r="AN2" s="2"/>
    </row>
    <row r="3" spans="1:40" ht="15.75" x14ac:dyDescent="0.2">
      <c r="A3" s="5" t="s">
        <v>114</v>
      </c>
      <c r="B3" s="5" t="s">
        <v>116</v>
      </c>
      <c r="C3" s="5" t="s">
        <v>117</v>
      </c>
      <c r="D3" s="5" t="s">
        <v>113</v>
      </c>
      <c r="E3" s="15">
        <v>0</v>
      </c>
      <c r="F3" s="15">
        <v>0</v>
      </c>
      <c r="G3" s="15">
        <v>2</v>
      </c>
      <c r="H3" s="15">
        <v>0</v>
      </c>
      <c r="I3" s="15">
        <v>0</v>
      </c>
      <c r="J3" s="15">
        <v>2</v>
      </c>
      <c r="K3" s="15">
        <v>2</v>
      </c>
      <c r="L3" s="15">
        <v>2</v>
      </c>
      <c r="M3" s="15">
        <v>2</v>
      </c>
      <c r="N3" s="15">
        <v>0</v>
      </c>
      <c r="O3" s="15">
        <v>2</v>
      </c>
      <c r="P3" s="15">
        <v>0</v>
      </c>
      <c r="Q3" s="15">
        <v>0</v>
      </c>
      <c r="R3" s="15">
        <v>0</v>
      </c>
      <c r="S3" s="15">
        <v>2</v>
      </c>
      <c r="T3" s="15">
        <v>3</v>
      </c>
      <c r="U3" s="15">
        <v>3</v>
      </c>
      <c r="V3" s="15">
        <v>0</v>
      </c>
      <c r="W3" s="15">
        <v>0</v>
      </c>
      <c r="X3" s="15">
        <v>0</v>
      </c>
      <c r="Y3" s="15">
        <v>5</v>
      </c>
      <c r="Z3" s="15">
        <v>5</v>
      </c>
      <c r="AA3" s="15">
        <v>3</v>
      </c>
      <c r="AB3" s="15">
        <v>0</v>
      </c>
      <c r="AC3" s="15">
        <v>0</v>
      </c>
      <c r="AD3" s="15">
        <v>0</v>
      </c>
      <c r="AE3" s="15">
        <v>5</v>
      </c>
      <c r="AF3" s="5">
        <f t="shared" si="0"/>
        <v>38</v>
      </c>
      <c r="AG3" s="5"/>
      <c r="AH3" s="2"/>
      <c r="AI3" s="2"/>
      <c r="AJ3" s="2"/>
      <c r="AK3" s="2"/>
      <c r="AL3" s="2"/>
      <c r="AM3" s="2"/>
      <c r="AN3" s="2"/>
    </row>
    <row r="4" spans="1:40" ht="15.75" x14ac:dyDescent="0.25">
      <c r="A4" s="5" t="s">
        <v>100</v>
      </c>
      <c r="B4" s="5" t="s">
        <v>98</v>
      </c>
      <c r="C4" s="5" t="s">
        <v>99</v>
      </c>
      <c r="D4" s="5" t="s">
        <v>75</v>
      </c>
      <c r="E4" s="15">
        <v>2</v>
      </c>
      <c r="F4" s="15">
        <v>2</v>
      </c>
      <c r="G4" s="15">
        <v>2</v>
      </c>
      <c r="H4" s="15">
        <v>0</v>
      </c>
      <c r="I4" s="15">
        <v>2</v>
      </c>
      <c r="J4" s="15">
        <v>2</v>
      </c>
      <c r="K4" s="15">
        <v>2</v>
      </c>
      <c r="L4" s="15">
        <v>0</v>
      </c>
      <c r="M4" s="15">
        <v>2</v>
      </c>
      <c r="N4" s="15">
        <v>2</v>
      </c>
      <c r="O4" s="15">
        <v>2</v>
      </c>
      <c r="P4" s="15">
        <v>0</v>
      </c>
      <c r="Q4" s="15">
        <v>0</v>
      </c>
      <c r="R4" s="15">
        <v>0</v>
      </c>
      <c r="S4" s="15">
        <v>2</v>
      </c>
      <c r="T4" s="15">
        <v>1</v>
      </c>
      <c r="U4" s="15">
        <v>3</v>
      </c>
      <c r="V4" s="15">
        <v>0</v>
      </c>
      <c r="W4" s="15">
        <v>0</v>
      </c>
      <c r="X4" s="15">
        <v>0</v>
      </c>
      <c r="Y4" s="22">
        <v>2</v>
      </c>
      <c r="Z4" s="15">
        <v>0</v>
      </c>
      <c r="AA4" s="15">
        <v>0</v>
      </c>
      <c r="AB4" s="15">
        <v>3</v>
      </c>
      <c r="AC4" s="15">
        <v>3</v>
      </c>
      <c r="AD4" s="15">
        <v>0</v>
      </c>
      <c r="AE4" s="15">
        <v>4</v>
      </c>
      <c r="AF4" s="5">
        <f t="shared" si="0"/>
        <v>36</v>
      </c>
      <c r="AG4" s="11"/>
    </row>
    <row r="5" spans="1:40" ht="15.75" x14ac:dyDescent="0.25">
      <c r="A5" s="5" t="s">
        <v>135</v>
      </c>
      <c r="B5" s="5" t="s">
        <v>160</v>
      </c>
      <c r="C5" s="5" t="s">
        <v>161</v>
      </c>
      <c r="D5" s="5" t="s">
        <v>120</v>
      </c>
      <c r="E5" s="15">
        <v>2</v>
      </c>
      <c r="F5" s="15">
        <v>0</v>
      </c>
      <c r="G5" s="15">
        <v>2</v>
      </c>
      <c r="H5" s="15">
        <v>2</v>
      </c>
      <c r="I5" s="15">
        <v>0</v>
      </c>
      <c r="J5" s="15">
        <v>2</v>
      </c>
      <c r="K5" s="15">
        <v>2</v>
      </c>
      <c r="L5" s="15">
        <v>0</v>
      </c>
      <c r="M5" s="15">
        <v>2</v>
      </c>
      <c r="N5" s="15">
        <v>0</v>
      </c>
      <c r="O5" s="15">
        <v>0</v>
      </c>
      <c r="P5" s="15">
        <v>0</v>
      </c>
      <c r="Q5" s="15">
        <v>0</v>
      </c>
      <c r="R5" s="15">
        <v>3</v>
      </c>
      <c r="S5" s="15">
        <v>2</v>
      </c>
      <c r="T5" s="15">
        <v>1</v>
      </c>
      <c r="U5" s="15">
        <v>0</v>
      </c>
      <c r="V5" s="15">
        <v>0</v>
      </c>
      <c r="W5" s="15">
        <v>3</v>
      </c>
      <c r="X5" s="15">
        <v>2</v>
      </c>
      <c r="Y5" s="15">
        <v>2</v>
      </c>
      <c r="Z5" s="15">
        <v>5</v>
      </c>
      <c r="AA5" s="15">
        <v>3</v>
      </c>
      <c r="AB5" s="15">
        <v>0</v>
      </c>
      <c r="AC5" s="15">
        <v>0</v>
      </c>
      <c r="AD5" s="15">
        <v>1</v>
      </c>
      <c r="AE5" s="15">
        <v>1</v>
      </c>
      <c r="AF5" s="5">
        <f t="shared" si="0"/>
        <v>35</v>
      </c>
      <c r="AG5" s="11"/>
    </row>
    <row r="6" spans="1:40" ht="15.75" x14ac:dyDescent="0.25">
      <c r="A6" s="5" t="s">
        <v>130</v>
      </c>
      <c r="B6" s="5" t="s">
        <v>118</v>
      </c>
      <c r="C6" s="5" t="s">
        <v>119</v>
      </c>
      <c r="D6" s="5" t="s">
        <v>120</v>
      </c>
      <c r="E6" s="15">
        <v>2</v>
      </c>
      <c r="F6" s="15">
        <v>0</v>
      </c>
      <c r="G6" s="15">
        <v>2</v>
      </c>
      <c r="H6" s="15">
        <v>2</v>
      </c>
      <c r="I6" s="15">
        <v>2</v>
      </c>
      <c r="J6" s="15">
        <v>2</v>
      </c>
      <c r="K6" s="15">
        <v>0</v>
      </c>
      <c r="L6" s="15">
        <v>0</v>
      </c>
      <c r="M6" s="15">
        <v>2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1</v>
      </c>
      <c r="T6" s="15">
        <v>1</v>
      </c>
      <c r="U6" s="15">
        <v>3</v>
      </c>
      <c r="V6" s="15">
        <v>0</v>
      </c>
      <c r="W6" s="15">
        <v>3</v>
      </c>
      <c r="X6" s="15">
        <v>2</v>
      </c>
      <c r="Y6" s="15">
        <v>2</v>
      </c>
      <c r="Z6" s="15">
        <v>2</v>
      </c>
      <c r="AA6" s="15">
        <v>3</v>
      </c>
      <c r="AB6" s="15">
        <v>0</v>
      </c>
      <c r="AC6" s="15">
        <v>3</v>
      </c>
      <c r="AD6" s="15">
        <v>0</v>
      </c>
      <c r="AE6" s="15">
        <v>2</v>
      </c>
      <c r="AF6" s="5">
        <f t="shared" si="0"/>
        <v>34</v>
      </c>
      <c r="AG6" s="11"/>
    </row>
    <row r="7" spans="1:40" ht="15.75" x14ac:dyDescent="0.25">
      <c r="A7" s="5" t="s">
        <v>64</v>
      </c>
      <c r="B7" s="5" t="s">
        <v>74</v>
      </c>
      <c r="C7" s="5" t="s">
        <v>66</v>
      </c>
      <c r="D7" s="5" t="s">
        <v>75</v>
      </c>
      <c r="E7" s="15">
        <v>2</v>
      </c>
      <c r="F7" s="15">
        <v>0</v>
      </c>
      <c r="G7" s="15">
        <v>2</v>
      </c>
      <c r="H7" s="15">
        <v>0</v>
      </c>
      <c r="I7" s="15">
        <v>2</v>
      </c>
      <c r="J7" s="15">
        <v>0</v>
      </c>
      <c r="K7" s="15">
        <v>0</v>
      </c>
      <c r="L7" s="15">
        <v>0</v>
      </c>
      <c r="M7" s="15">
        <v>2</v>
      </c>
      <c r="N7" s="15">
        <v>0</v>
      </c>
      <c r="O7" s="15">
        <v>0</v>
      </c>
      <c r="P7" s="15">
        <v>0</v>
      </c>
      <c r="Q7" s="15">
        <v>3</v>
      </c>
      <c r="R7" s="15">
        <v>0</v>
      </c>
      <c r="S7" s="15">
        <v>2</v>
      </c>
      <c r="T7" s="15">
        <v>3</v>
      </c>
      <c r="U7" s="15">
        <v>3</v>
      </c>
      <c r="V7" s="15">
        <v>0</v>
      </c>
      <c r="W7" s="15">
        <v>0</v>
      </c>
      <c r="X7" s="15">
        <v>0</v>
      </c>
      <c r="Y7" s="15">
        <v>2</v>
      </c>
      <c r="Z7" s="15">
        <v>2</v>
      </c>
      <c r="AA7" s="15">
        <v>3</v>
      </c>
      <c r="AB7" s="15">
        <v>0</v>
      </c>
      <c r="AC7" s="15">
        <v>3</v>
      </c>
      <c r="AD7" s="15">
        <v>0</v>
      </c>
      <c r="AE7" s="15">
        <v>4</v>
      </c>
      <c r="AF7" s="5">
        <f t="shared" si="0"/>
        <v>33</v>
      </c>
      <c r="AG7" s="11"/>
    </row>
    <row r="8" spans="1:40" ht="15.75" x14ac:dyDescent="0.25">
      <c r="A8" s="5" t="s">
        <v>143</v>
      </c>
      <c r="B8" s="5" t="s">
        <v>142</v>
      </c>
      <c r="C8" s="5" t="s">
        <v>92</v>
      </c>
      <c r="D8" s="5" t="s">
        <v>109</v>
      </c>
      <c r="E8" s="15">
        <v>2</v>
      </c>
      <c r="F8" s="15">
        <v>0</v>
      </c>
      <c r="G8" s="15">
        <v>2</v>
      </c>
      <c r="H8" s="15">
        <v>2</v>
      </c>
      <c r="I8" s="15">
        <v>0</v>
      </c>
      <c r="J8" s="15">
        <v>0</v>
      </c>
      <c r="K8" s="15">
        <v>2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3</v>
      </c>
      <c r="R8" s="15">
        <v>3</v>
      </c>
      <c r="S8" s="15">
        <v>2</v>
      </c>
      <c r="T8" s="15">
        <v>3</v>
      </c>
      <c r="U8" s="15">
        <v>3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3</v>
      </c>
      <c r="AB8" s="15">
        <v>0</v>
      </c>
      <c r="AC8" s="15">
        <v>0</v>
      </c>
      <c r="AD8" s="15">
        <v>0</v>
      </c>
      <c r="AE8" s="15">
        <v>5</v>
      </c>
      <c r="AF8" s="5">
        <f t="shared" si="0"/>
        <v>30</v>
      </c>
      <c r="AG8" s="11"/>
    </row>
    <row r="9" spans="1:40" ht="15.75" x14ac:dyDescent="0.25">
      <c r="A9" s="5" t="s">
        <v>54</v>
      </c>
      <c r="B9" s="15" t="s">
        <v>51</v>
      </c>
      <c r="C9" s="15" t="s">
        <v>52</v>
      </c>
      <c r="D9" s="15" t="s">
        <v>53</v>
      </c>
      <c r="E9" s="15">
        <v>2</v>
      </c>
      <c r="F9" s="15">
        <v>2</v>
      </c>
      <c r="G9" s="15">
        <v>0</v>
      </c>
      <c r="H9" s="15">
        <v>2</v>
      </c>
      <c r="I9" s="15">
        <v>0</v>
      </c>
      <c r="J9" s="15">
        <v>2</v>
      </c>
      <c r="K9" s="15">
        <v>2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3</v>
      </c>
      <c r="R9" s="15">
        <v>0</v>
      </c>
      <c r="S9" s="15">
        <v>2</v>
      </c>
      <c r="T9" s="15">
        <v>6</v>
      </c>
      <c r="U9" s="15">
        <v>3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3</v>
      </c>
      <c r="AB9" s="15">
        <v>0</v>
      </c>
      <c r="AC9" s="15">
        <v>0</v>
      </c>
      <c r="AD9" s="15">
        <v>0</v>
      </c>
      <c r="AE9" s="15">
        <v>0</v>
      </c>
      <c r="AF9" s="5">
        <f t="shared" si="0"/>
        <v>27</v>
      </c>
      <c r="AG9" s="11"/>
    </row>
    <row r="10" spans="1:40" ht="15.75" x14ac:dyDescent="0.25">
      <c r="A10" s="5" t="s">
        <v>79</v>
      </c>
      <c r="B10" s="5" t="s">
        <v>76</v>
      </c>
      <c r="C10" s="5" t="s">
        <v>77</v>
      </c>
      <c r="D10" s="5" t="s">
        <v>78</v>
      </c>
      <c r="E10" s="15">
        <v>2</v>
      </c>
      <c r="F10" s="15">
        <v>0</v>
      </c>
      <c r="G10" s="15">
        <v>2</v>
      </c>
      <c r="H10" s="15">
        <v>2</v>
      </c>
      <c r="I10" s="15">
        <v>2</v>
      </c>
      <c r="J10" s="15">
        <v>0</v>
      </c>
      <c r="K10" s="15">
        <v>2</v>
      </c>
      <c r="L10" s="15">
        <v>0</v>
      </c>
      <c r="M10" s="15">
        <v>0</v>
      </c>
      <c r="N10" s="15">
        <v>0</v>
      </c>
      <c r="O10" s="15">
        <v>2</v>
      </c>
      <c r="P10" s="15">
        <v>0</v>
      </c>
      <c r="Q10" s="15">
        <v>0</v>
      </c>
      <c r="R10" s="15">
        <v>3</v>
      </c>
      <c r="S10" s="15">
        <v>0</v>
      </c>
      <c r="T10" s="15">
        <v>1</v>
      </c>
      <c r="U10" s="15">
        <v>0</v>
      </c>
      <c r="V10" s="15">
        <v>0</v>
      </c>
      <c r="W10" s="15">
        <v>0</v>
      </c>
      <c r="X10" s="15">
        <v>0</v>
      </c>
      <c r="Y10" s="15">
        <v>2</v>
      </c>
      <c r="Z10" s="15">
        <v>2</v>
      </c>
      <c r="AA10" s="15">
        <v>3</v>
      </c>
      <c r="AB10" s="15">
        <v>3</v>
      </c>
      <c r="AC10" s="15">
        <v>0</v>
      </c>
      <c r="AD10" s="15">
        <v>0</v>
      </c>
      <c r="AE10" s="15">
        <v>0</v>
      </c>
      <c r="AF10" s="5">
        <f t="shared" si="0"/>
        <v>26</v>
      </c>
      <c r="AG10" s="11"/>
    </row>
  </sheetData>
  <sortState ref="A2:AF10">
    <sortCondition descending="1" ref="AF2:AF10"/>
  </sortState>
  <pageMargins left="0.32" right="0.27" top="0.54" bottom="0.6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zoomScale="75" zoomScaleNormal="75" workbookViewId="0">
      <selection activeCell="C33" sqref="C33"/>
    </sheetView>
  </sheetViews>
  <sheetFormatPr defaultRowHeight="12.75" x14ac:dyDescent="0.2"/>
  <cols>
    <col min="1" max="1" width="17.28515625" customWidth="1"/>
    <col min="2" max="2" width="15.7109375" customWidth="1"/>
    <col min="3" max="3" width="12.28515625" customWidth="1"/>
    <col min="4" max="4" width="16.5703125" customWidth="1"/>
    <col min="5" max="5" width="9.28515625" bestFit="1" customWidth="1"/>
    <col min="6" max="7" width="9.85546875" bestFit="1" customWidth="1"/>
    <col min="30" max="30" width="11.7109375" customWidth="1"/>
  </cols>
  <sheetData>
    <row r="1" spans="1:30" ht="16.5" thickBot="1" x14ac:dyDescent="0.25">
      <c r="A1" s="17" t="s">
        <v>24</v>
      </c>
      <c r="B1" s="17" t="s">
        <v>21</v>
      </c>
      <c r="C1" s="18" t="s">
        <v>22</v>
      </c>
      <c r="D1" s="17" t="s">
        <v>23</v>
      </c>
      <c r="E1" s="12" t="s">
        <v>25</v>
      </c>
      <c r="F1" s="19" t="s">
        <v>26</v>
      </c>
      <c r="G1" s="19" t="s">
        <v>38</v>
      </c>
      <c r="H1" s="19" t="s">
        <v>39</v>
      </c>
      <c r="I1" s="19" t="s">
        <v>40</v>
      </c>
      <c r="J1" s="19" t="s">
        <v>27</v>
      </c>
      <c r="K1" s="19" t="s">
        <v>28</v>
      </c>
      <c r="L1" s="19" t="s">
        <v>29</v>
      </c>
      <c r="M1" s="19" t="s">
        <v>30</v>
      </c>
      <c r="N1" s="19" t="s">
        <v>31</v>
      </c>
      <c r="O1" s="19" t="s">
        <v>32</v>
      </c>
      <c r="P1" s="19" t="s">
        <v>33</v>
      </c>
      <c r="Q1" s="19" t="s">
        <v>34</v>
      </c>
      <c r="R1" s="19" t="s">
        <v>35</v>
      </c>
      <c r="S1" s="19" t="s">
        <v>36</v>
      </c>
      <c r="T1" s="19" t="s">
        <v>41</v>
      </c>
      <c r="U1" s="19" t="s">
        <v>42</v>
      </c>
      <c r="V1" s="19" t="s">
        <v>43</v>
      </c>
      <c r="W1" s="19" t="s">
        <v>44</v>
      </c>
      <c r="X1" s="21">
        <v>7</v>
      </c>
      <c r="Y1" s="21">
        <v>8</v>
      </c>
      <c r="Z1" s="21">
        <v>9</v>
      </c>
      <c r="AA1" s="21">
        <v>10</v>
      </c>
      <c r="AB1" s="21">
        <v>11</v>
      </c>
      <c r="AC1" s="19" t="s">
        <v>37</v>
      </c>
      <c r="AD1" s="19" t="s">
        <v>46</v>
      </c>
    </row>
    <row r="2" spans="1:30" ht="16.5" thickBot="1" x14ac:dyDescent="0.25">
      <c r="A2" s="5" t="s">
        <v>149</v>
      </c>
      <c r="B2" s="26" t="s">
        <v>189</v>
      </c>
      <c r="C2" s="27" t="s">
        <v>148</v>
      </c>
      <c r="D2" s="26" t="s">
        <v>63</v>
      </c>
      <c r="E2" s="24">
        <v>0</v>
      </c>
      <c r="F2" s="25">
        <v>2</v>
      </c>
      <c r="G2" s="25">
        <v>2</v>
      </c>
      <c r="H2" s="25">
        <v>2</v>
      </c>
      <c r="I2" s="25">
        <v>2</v>
      </c>
      <c r="J2" s="25">
        <v>2</v>
      </c>
      <c r="K2" s="25">
        <v>2</v>
      </c>
      <c r="L2" s="25">
        <v>2</v>
      </c>
      <c r="M2" s="25">
        <v>3</v>
      </c>
      <c r="N2" s="25">
        <v>3</v>
      </c>
      <c r="O2" s="25">
        <v>0</v>
      </c>
      <c r="P2" s="25">
        <v>5</v>
      </c>
      <c r="Q2" s="25">
        <v>3</v>
      </c>
      <c r="R2" s="25">
        <v>4</v>
      </c>
      <c r="S2" s="25">
        <v>3</v>
      </c>
      <c r="T2" s="25">
        <v>0</v>
      </c>
      <c r="U2" s="25">
        <v>5</v>
      </c>
      <c r="V2" s="25">
        <v>5</v>
      </c>
      <c r="W2" s="25">
        <v>5</v>
      </c>
      <c r="X2" s="25">
        <v>3</v>
      </c>
      <c r="Y2" s="25">
        <v>0</v>
      </c>
      <c r="Z2" s="25">
        <v>0</v>
      </c>
      <c r="AA2" s="25">
        <v>2</v>
      </c>
      <c r="AB2" s="25">
        <v>5</v>
      </c>
      <c r="AC2" s="19">
        <v>60</v>
      </c>
      <c r="AD2" s="19" t="s">
        <v>185</v>
      </c>
    </row>
    <row r="3" spans="1:30" ht="15.75" x14ac:dyDescent="0.2">
      <c r="A3" s="5" t="s">
        <v>167</v>
      </c>
      <c r="B3" s="5" t="s">
        <v>168</v>
      </c>
      <c r="C3" s="5" t="s">
        <v>145</v>
      </c>
      <c r="D3" s="5" t="s">
        <v>169</v>
      </c>
      <c r="E3" s="15">
        <v>0</v>
      </c>
      <c r="F3" s="15">
        <v>2</v>
      </c>
      <c r="G3" s="15">
        <v>2</v>
      </c>
      <c r="H3" s="15">
        <v>2</v>
      </c>
      <c r="I3" s="15">
        <v>2</v>
      </c>
      <c r="J3" s="15">
        <v>2</v>
      </c>
      <c r="K3" s="15">
        <v>2</v>
      </c>
      <c r="L3" s="15">
        <v>0</v>
      </c>
      <c r="M3" s="15">
        <v>3</v>
      </c>
      <c r="N3" s="15">
        <v>3</v>
      </c>
      <c r="O3" s="15">
        <v>2</v>
      </c>
      <c r="P3" s="15">
        <v>4</v>
      </c>
      <c r="Q3" s="15">
        <v>3</v>
      </c>
      <c r="R3" s="15">
        <v>0</v>
      </c>
      <c r="S3" s="15">
        <v>0</v>
      </c>
      <c r="T3" s="15">
        <v>0</v>
      </c>
      <c r="U3" s="15">
        <v>4</v>
      </c>
      <c r="V3" s="23">
        <v>4</v>
      </c>
      <c r="W3" s="23">
        <v>3</v>
      </c>
      <c r="X3" s="15">
        <v>3</v>
      </c>
      <c r="Y3" s="15">
        <v>3</v>
      </c>
      <c r="Z3" s="15">
        <v>3</v>
      </c>
      <c r="AA3" s="15">
        <v>9</v>
      </c>
      <c r="AB3" s="15">
        <v>4</v>
      </c>
      <c r="AC3" s="8">
        <f t="shared" ref="AC3:AC16" si="0">SUM(E3:AB3)</f>
        <v>60</v>
      </c>
      <c r="AD3" s="19" t="s">
        <v>185</v>
      </c>
    </row>
    <row r="4" spans="1:30" ht="15.75" x14ac:dyDescent="0.2">
      <c r="A4" s="5" t="s">
        <v>79</v>
      </c>
      <c r="B4" s="5" t="s">
        <v>80</v>
      </c>
      <c r="C4" s="5" t="s">
        <v>66</v>
      </c>
      <c r="D4" s="5" t="s">
        <v>75</v>
      </c>
      <c r="E4" s="15">
        <v>2</v>
      </c>
      <c r="F4" s="15">
        <v>0</v>
      </c>
      <c r="G4" s="15">
        <v>2</v>
      </c>
      <c r="H4" s="15">
        <v>2</v>
      </c>
      <c r="I4" s="15">
        <v>2</v>
      </c>
      <c r="J4" s="15">
        <v>2</v>
      </c>
      <c r="K4" s="15">
        <v>2</v>
      </c>
      <c r="L4" s="15">
        <v>0</v>
      </c>
      <c r="M4" s="15">
        <v>3</v>
      </c>
      <c r="N4" s="15">
        <v>3</v>
      </c>
      <c r="O4" s="15">
        <v>2</v>
      </c>
      <c r="P4" s="15">
        <v>5</v>
      </c>
      <c r="Q4" s="15">
        <v>6</v>
      </c>
      <c r="R4" s="15">
        <v>2</v>
      </c>
      <c r="S4" s="15">
        <v>3</v>
      </c>
      <c r="T4" s="15">
        <v>0</v>
      </c>
      <c r="U4" s="15">
        <v>2</v>
      </c>
      <c r="V4" s="23">
        <v>2</v>
      </c>
      <c r="W4" s="23">
        <v>3</v>
      </c>
      <c r="X4" s="15">
        <v>3</v>
      </c>
      <c r="Y4" s="15">
        <v>3</v>
      </c>
      <c r="Z4" s="15">
        <v>3</v>
      </c>
      <c r="AA4" s="15">
        <v>2</v>
      </c>
      <c r="AB4" s="15">
        <v>4</v>
      </c>
      <c r="AC4" s="8">
        <f t="shared" si="0"/>
        <v>58</v>
      </c>
      <c r="AD4" s="8" t="s">
        <v>188</v>
      </c>
    </row>
    <row r="5" spans="1:30" ht="15.75" x14ac:dyDescent="0.2">
      <c r="A5" s="5" t="s">
        <v>190</v>
      </c>
      <c r="B5" s="5" t="s">
        <v>151</v>
      </c>
      <c r="C5" s="5" t="s">
        <v>152</v>
      </c>
      <c r="D5" s="5" t="s">
        <v>153</v>
      </c>
      <c r="E5" s="15">
        <v>0</v>
      </c>
      <c r="F5" s="15">
        <v>2</v>
      </c>
      <c r="G5" s="15">
        <v>2</v>
      </c>
      <c r="H5" s="15">
        <v>2</v>
      </c>
      <c r="I5" s="15">
        <v>2</v>
      </c>
      <c r="J5" s="15">
        <v>2</v>
      </c>
      <c r="K5" s="15">
        <v>0</v>
      </c>
      <c r="L5" s="15">
        <v>2</v>
      </c>
      <c r="M5" s="15">
        <v>0</v>
      </c>
      <c r="N5" s="15">
        <v>3</v>
      </c>
      <c r="O5" s="15">
        <v>2</v>
      </c>
      <c r="P5" s="15">
        <v>5</v>
      </c>
      <c r="Q5" s="15">
        <v>3</v>
      </c>
      <c r="R5" s="15">
        <v>0</v>
      </c>
      <c r="S5" s="15">
        <v>2</v>
      </c>
      <c r="T5" s="15">
        <v>0</v>
      </c>
      <c r="U5" s="15">
        <v>3</v>
      </c>
      <c r="V5" s="23">
        <v>4</v>
      </c>
      <c r="W5" s="23">
        <v>2</v>
      </c>
      <c r="X5" s="15">
        <v>3</v>
      </c>
      <c r="Y5" s="15">
        <v>3</v>
      </c>
      <c r="Z5" s="15">
        <v>3</v>
      </c>
      <c r="AA5" s="15">
        <v>3</v>
      </c>
      <c r="AB5" s="15">
        <v>4</v>
      </c>
      <c r="AC5" s="8">
        <f t="shared" si="0"/>
        <v>52</v>
      </c>
      <c r="AD5" s="8"/>
    </row>
    <row r="6" spans="1:30" ht="15.75" x14ac:dyDescent="0.2">
      <c r="A6" s="5" t="s">
        <v>167</v>
      </c>
      <c r="B6" s="5" t="s">
        <v>165</v>
      </c>
      <c r="C6" s="5" t="s">
        <v>52</v>
      </c>
      <c r="D6" s="5" t="s">
        <v>166</v>
      </c>
      <c r="E6" s="15">
        <v>0</v>
      </c>
      <c r="F6" s="15">
        <v>2</v>
      </c>
      <c r="G6" s="15">
        <v>2</v>
      </c>
      <c r="H6" s="15">
        <v>2</v>
      </c>
      <c r="I6" s="15">
        <v>2</v>
      </c>
      <c r="J6" s="15">
        <v>0</v>
      </c>
      <c r="K6" s="15">
        <v>2</v>
      </c>
      <c r="L6" s="15">
        <v>0</v>
      </c>
      <c r="M6" s="15">
        <v>3</v>
      </c>
      <c r="N6" s="15">
        <v>3</v>
      </c>
      <c r="O6" s="15">
        <v>1</v>
      </c>
      <c r="P6" s="15">
        <v>2</v>
      </c>
      <c r="Q6" s="15">
        <v>3</v>
      </c>
      <c r="R6" s="15">
        <v>0</v>
      </c>
      <c r="S6" s="15">
        <v>3</v>
      </c>
      <c r="T6" s="15">
        <v>0</v>
      </c>
      <c r="U6" s="15">
        <v>1</v>
      </c>
      <c r="V6" s="23">
        <v>3</v>
      </c>
      <c r="W6" s="23">
        <v>3</v>
      </c>
      <c r="X6" s="15">
        <v>3</v>
      </c>
      <c r="Y6" s="15">
        <v>0</v>
      </c>
      <c r="Z6" s="15">
        <v>3</v>
      </c>
      <c r="AA6" s="15">
        <v>8</v>
      </c>
      <c r="AB6" s="15">
        <v>5</v>
      </c>
      <c r="AC6" s="8">
        <f t="shared" si="0"/>
        <v>51</v>
      </c>
      <c r="AD6" s="8"/>
    </row>
    <row r="7" spans="1:30" ht="15.75" x14ac:dyDescent="0.2">
      <c r="A7" s="5" t="s">
        <v>94</v>
      </c>
      <c r="B7" s="5" t="s">
        <v>91</v>
      </c>
      <c r="C7" s="5" t="s">
        <v>92</v>
      </c>
      <c r="D7" s="5" t="s">
        <v>93</v>
      </c>
      <c r="E7" s="15">
        <v>0</v>
      </c>
      <c r="F7" s="15">
        <v>0</v>
      </c>
      <c r="G7" s="15">
        <v>0</v>
      </c>
      <c r="H7" s="15">
        <v>2</v>
      </c>
      <c r="I7" s="15">
        <v>2</v>
      </c>
      <c r="J7" s="15">
        <v>2</v>
      </c>
      <c r="K7" s="15">
        <v>0</v>
      </c>
      <c r="L7" s="15">
        <v>2</v>
      </c>
      <c r="M7" s="15">
        <v>3</v>
      </c>
      <c r="N7" s="15">
        <v>3</v>
      </c>
      <c r="O7" s="15">
        <v>2</v>
      </c>
      <c r="P7" s="15">
        <v>3</v>
      </c>
      <c r="Q7" s="15">
        <v>3</v>
      </c>
      <c r="R7" s="15">
        <v>2</v>
      </c>
      <c r="S7" s="15">
        <v>2</v>
      </c>
      <c r="T7" s="15">
        <v>0</v>
      </c>
      <c r="U7" s="15">
        <v>0</v>
      </c>
      <c r="V7" s="23">
        <v>3</v>
      </c>
      <c r="W7" s="23">
        <v>3</v>
      </c>
      <c r="X7" s="15">
        <v>3</v>
      </c>
      <c r="Y7" s="15">
        <v>0</v>
      </c>
      <c r="Z7" s="15">
        <v>3</v>
      </c>
      <c r="AA7" s="15">
        <v>4</v>
      </c>
      <c r="AB7" s="15">
        <v>7</v>
      </c>
      <c r="AC7" s="8">
        <f t="shared" si="0"/>
        <v>49</v>
      </c>
      <c r="AD7" s="8"/>
    </row>
    <row r="8" spans="1:30" ht="15.75" x14ac:dyDescent="0.2">
      <c r="A8" s="5" t="s">
        <v>138</v>
      </c>
      <c r="B8" s="5" t="s">
        <v>136</v>
      </c>
      <c r="C8" s="5" t="s">
        <v>88</v>
      </c>
      <c r="D8" s="5" t="s">
        <v>137</v>
      </c>
      <c r="E8" s="15">
        <v>0</v>
      </c>
      <c r="F8" s="15">
        <v>2</v>
      </c>
      <c r="G8" s="15">
        <v>0</v>
      </c>
      <c r="H8" s="15">
        <v>2</v>
      </c>
      <c r="I8" s="15">
        <v>2</v>
      </c>
      <c r="J8" s="15">
        <v>0</v>
      </c>
      <c r="K8" s="15">
        <v>2</v>
      </c>
      <c r="L8" s="15">
        <v>2</v>
      </c>
      <c r="M8" s="15">
        <v>3</v>
      </c>
      <c r="N8" s="15">
        <v>0</v>
      </c>
      <c r="O8" s="15">
        <v>2</v>
      </c>
      <c r="P8" s="15">
        <v>2</v>
      </c>
      <c r="Q8" s="15">
        <v>3</v>
      </c>
      <c r="R8" s="15">
        <v>0</v>
      </c>
      <c r="S8" s="15">
        <v>3</v>
      </c>
      <c r="T8" s="15">
        <v>0</v>
      </c>
      <c r="U8" s="15">
        <v>4</v>
      </c>
      <c r="V8" s="23">
        <v>4</v>
      </c>
      <c r="W8" s="23">
        <v>0</v>
      </c>
      <c r="X8" s="15">
        <v>3</v>
      </c>
      <c r="Y8" s="15">
        <v>3</v>
      </c>
      <c r="Z8" s="15">
        <v>3</v>
      </c>
      <c r="AA8" s="15">
        <v>3</v>
      </c>
      <c r="AB8" s="15">
        <v>4</v>
      </c>
      <c r="AC8" s="8">
        <f t="shared" si="0"/>
        <v>47</v>
      </c>
      <c r="AD8" s="8"/>
    </row>
    <row r="9" spans="1:30" ht="15.75" x14ac:dyDescent="0.2">
      <c r="A9" s="5" t="s">
        <v>64</v>
      </c>
      <c r="B9" s="5" t="s">
        <v>68</v>
      </c>
      <c r="C9" s="5" t="s">
        <v>69</v>
      </c>
      <c r="D9" s="5" t="s">
        <v>70</v>
      </c>
      <c r="E9" s="15">
        <v>0</v>
      </c>
      <c r="F9" s="15">
        <v>2</v>
      </c>
      <c r="G9" s="15">
        <v>0</v>
      </c>
      <c r="H9" s="15">
        <v>2</v>
      </c>
      <c r="I9" s="15">
        <v>2</v>
      </c>
      <c r="J9" s="15">
        <v>2</v>
      </c>
      <c r="K9" s="15">
        <v>0</v>
      </c>
      <c r="L9" s="15">
        <v>0</v>
      </c>
      <c r="M9" s="15">
        <v>3</v>
      </c>
      <c r="N9" s="15">
        <v>3</v>
      </c>
      <c r="O9" s="15">
        <v>1</v>
      </c>
      <c r="P9" s="15">
        <v>3</v>
      </c>
      <c r="Q9" s="15">
        <v>3</v>
      </c>
      <c r="R9" s="15">
        <v>0</v>
      </c>
      <c r="S9" s="15">
        <v>2</v>
      </c>
      <c r="T9" s="15">
        <v>0</v>
      </c>
      <c r="U9" s="15">
        <v>4</v>
      </c>
      <c r="V9" s="23">
        <v>3</v>
      </c>
      <c r="W9" s="23">
        <v>3</v>
      </c>
      <c r="X9" s="15">
        <v>3</v>
      </c>
      <c r="Y9" s="15">
        <v>0</v>
      </c>
      <c r="Z9" s="15">
        <v>0</v>
      </c>
      <c r="AA9" s="15">
        <v>4</v>
      </c>
      <c r="AB9" s="15">
        <v>4</v>
      </c>
      <c r="AC9" s="8">
        <f t="shared" si="0"/>
        <v>44</v>
      </c>
      <c r="AD9" s="8"/>
    </row>
    <row r="10" spans="1:30" ht="15.75" x14ac:dyDescent="0.2">
      <c r="A10" s="5" t="s">
        <v>143</v>
      </c>
      <c r="B10" s="5" t="s">
        <v>146</v>
      </c>
      <c r="C10" s="5" t="s">
        <v>62</v>
      </c>
      <c r="D10" s="5" t="s">
        <v>109</v>
      </c>
      <c r="E10" s="15">
        <v>0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0</v>
      </c>
      <c r="L10" s="15">
        <v>2</v>
      </c>
      <c r="M10" s="15">
        <v>3</v>
      </c>
      <c r="N10" s="15">
        <v>0</v>
      </c>
      <c r="O10" s="15">
        <v>1</v>
      </c>
      <c r="P10" s="15">
        <v>1</v>
      </c>
      <c r="Q10" s="15">
        <v>3</v>
      </c>
      <c r="R10" s="15">
        <v>0</v>
      </c>
      <c r="S10" s="15">
        <v>2</v>
      </c>
      <c r="T10" s="15">
        <v>5</v>
      </c>
      <c r="U10" s="15">
        <v>4</v>
      </c>
      <c r="V10" s="23">
        <v>3</v>
      </c>
      <c r="W10" s="23">
        <v>0</v>
      </c>
      <c r="X10" s="15">
        <v>0</v>
      </c>
      <c r="Y10" s="15">
        <v>0</v>
      </c>
      <c r="Z10" s="15">
        <v>3</v>
      </c>
      <c r="AA10" s="15">
        <v>2</v>
      </c>
      <c r="AB10" s="15">
        <v>3</v>
      </c>
      <c r="AC10" s="8">
        <f t="shared" si="0"/>
        <v>42</v>
      </c>
      <c r="AD10" s="5"/>
    </row>
    <row r="11" spans="1:30" ht="15.75" x14ac:dyDescent="0.2">
      <c r="A11" s="5" t="s">
        <v>87</v>
      </c>
      <c r="B11" s="5" t="s">
        <v>84</v>
      </c>
      <c r="C11" s="5" t="s">
        <v>85</v>
      </c>
      <c r="D11" s="5" t="s">
        <v>86</v>
      </c>
      <c r="E11" s="15">
        <v>0</v>
      </c>
      <c r="F11" s="15">
        <v>0</v>
      </c>
      <c r="G11" s="15">
        <v>2</v>
      </c>
      <c r="H11" s="15">
        <v>2</v>
      </c>
      <c r="I11" s="15">
        <v>2</v>
      </c>
      <c r="J11" s="15">
        <v>2</v>
      </c>
      <c r="K11" s="15">
        <v>0</v>
      </c>
      <c r="L11" s="15">
        <v>2</v>
      </c>
      <c r="M11" s="15">
        <v>0</v>
      </c>
      <c r="N11" s="15">
        <v>0</v>
      </c>
      <c r="O11" s="15">
        <v>1</v>
      </c>
      <c r="P11" s="15">
        <v>1</v>
      </c>
      <c r="Q11" s="15">
        <v>3</v>
      </c>
      <c r="R11" s="15">
        <v>0</v>
      </c>
      <c r="S11" s="15">
        <v>2</v>
      </c>
      <c r="T11" s="15">
        <v>0</v>
      </c>
      <c r="U11" s="15">
        <v>4</v>
      </c>
      <c r="V11" s="23">
        <v>3</v>
      </c>
      <c r="W11" s="23">
        <v>4</v>
      </c>
      <c r="X11" s="15">
        <v>0</v>
      </c>
      <c r="Y11" s="15">
        <v>0</v>
      </c>
      <c r="Z11" s="15">
        <v>0</v>
      </c>
      <c r="AA11" s="15">
        <v>3</v>
      </c>
      <c r="AB11" s="15">
        <v>4</v>
      </c>
      <c r="AC11" s="8">
        <f t="shared" si="0"/>
        <v>35</v>
      </c>
      <c r="AD11" s="5"/>
    </row>
    <row r="12" spans="1:30" ht="15.75" x14ac:dyDescent="0.2">
      <c r="A12" s="5" t="s">
        <v>186</v>
      </c>
      <c r="B12" s="5" t="s">
        <v>187</v>
      </c>
      <c r="C12" s="5" t="s">
        <v>52</v>
      </c>
      <c r="D12" s="5" t="s">
        <v>70</v>
      </c>
      <c r="E12" s="15">
        <v>0</v>
      </c>
      <c r="F12" s="15">
        <v>0</v>
      </c>
      <c r="G12" s="15">
        <v>0</v>
      </c>
      <c r="H12" s="15">
        <v>2</v>
      </c>
      <c r="I12" s="15">
        <v>2</v>
      </c>
      <c r="J12" s="15">
        <v>0</v>
      </c>
      <c r="K12" s="15">
        <v>0</v>
      </c>
      <c r="L12" s="15">
        <v>2</v>
      </c>
      <c r="M12" s="15">
        <v>3</v>
      </c>
      <c r="N12" s="15">
        <v>0</v>
      </c>
      <c r="O12" s="15">
        <v>0</v>
      </c>
      <c r="P12" s="15">
        <v>1</v>
      </c>
      <c r="Q12" s="15">
        <v>3</v>
      </c>
      <c r="R12" s="15">
        <v>2</v>
      </c>
      <c r="S12" s="15">
        <v>2</v>
      </c>
      <c r="T12" s="15">
        <v>0</v>
      </c>
      <c r="U12" s="15">
        <v>1</v>
      </c>
      <c r="V12" s="23">
        <v>4</v>
      </c>
      <c r="W12" s="23">
        <v>5</v>
      </c>
      <c r="X12" s="15">
        <v>3</v>
      </c>
      <c r="Y12" s="15">
        <v>0</v>
      </c>
      <c r="Z12" s="15">
        <v>3</v>
      </c>
      <c r="AA12" s="15">
        <v>1</v>
      </c>
      <c r="AB12" s="15">
        <v>1</v>
      </c>
      <c r="AC12" s="8">
        <f t="shared" si="0"/>
        <v>35</v>
      </c>
      <c r="AD12" s="5"/>
    </row>
    <row r="13" spans="1:30" ht="15.75" x14ac:dyDescent="0.2">
      <c r="A13" s="5" t="s">
        <v>54</v>
      </c>
      <c r="B13" s="5" t="s">
        <v>55</v>
      </c>
      <c r="C13" s="5" t="s">
        <v>56</v>
      </c>
      <c r="D13" s="5" t="s">
        <v>57</v>
      </c>
      <c r="E13" s="15">
        <v>0</v>
      </c>
      <c r="F13" s="15">
        <v>2</v>
      </c>
      <c r="G13" s="15">
        <v>0</v>
      </c>
      <c r="H13" s="15">
        <v>0</v>
      </c>
      <c r="I13" s="15">
        <v>2</v>
      </c>
      <c r="J13" s="15">
        <v>0</v>
      </c>
      <c r="K13" s="15">
        <v>2</v>
      </c>
      <c r="L13" s="15">
        <v>0</v>
      </c>
      <c r="M13" s="15">
        <v>0</v>
      </c>
      <c r="N13" s="15">
        <v>0</v>
      </c>
      <c r="O13" s="15">
        <v>2</v>
      </c>
      <c r="P13" s="15">
        <v>4</v>
      </c>
      <c r="Q13" s="15">
        <v>0</v>
      </c>
      <c r="R13" s="15">
        <v>0</v>
      </c>
      <c r="S13" s="15">
        <v>0</v>
      </c>
      <c r="T13" s="15">
        <v>0</v>
      </c>
      <c r="U13" s="15">
        <v>2</v>
      </c>
      <c r="V13" s="23">
        <v>4</v>
      </c>
      <c r="W13" s="23">
        <v>3</v>
      </c>
      <c r="X13" s="15">
        <v>0</v>
      </c>
      <c r="Y13" s="15">
        <v>0</v>
      </c>
      <c r="Z13" s="15">
        <v>0</v>
      </c>
      <c r="AA13" s="15">
        <v>6</v>
      </c>
      <c r="AB13" s="15">
        <v>2</v>
      </c>
      <c r="AC13" s="8">
        <f t="shared" si="0"/>
        <v>29</v>
      </c>
      <c r="AD13" s="5"/>
    </row>
    <row r="14" spans="1:30" ht="15.75" x14ac:dyDescent="0.2">
      <c r="A14" s="5" t="s">
        <v>164</v>
      </c>
      <c r="B14" s="5" t="s">
        <v>162</v>
      </c>
      <c r="C14" s="5" t="s">
        <v>105</v>
      </c>
      <c r="D14" s="5" t="s">
        <v>163</v>
      </c>
      <c r="E14" s="15">
        <v>0</v>
      </c>
      <c r="F14" s="15">
        <v>2</v>
      </c>
      <c r="G14" s="15">
        <v>0</v>
      </c>
      <c r="H14" s="15">
        <v>0</v>
      </c>
      <c r="I14" s="15">
        <v>2</v>
      </c>
      <c r="J14" s="15">
        <v>2</v>
      </c>
      <c r="K14" s="15">
        <v>0</v>
      </c>
      <c r="L14" s="15">
        <v>2</v>
      </c>
      <c r="M14" s="15">
        <v>0</v>
      </c>
      <c r="N14" s="15">
        <v>0</v>
      </c>
      <c r="O14" s="15">
        <v>1</v>
      </c>
      <c r="P14" s="15">
        <v>0</v>
      </c>
      <c r="Q14" s="15">
        <v>3</v>
      </c>
      <c r="R14" s="15">
        <v>0</v>
      </c>
      <c r="S14" s="15">
        <v>2</v>
      </c>
      <c r="T14" s="15">
        <v>0</v>
      </c>
      <c r="U14" s="15">
        <v>2</v>
      </c>
      <c r="V14" s="23">
        <v>4</v>
      </c>
      <c r="W14" s="23">
        <v>4</v>
      </c>
      <c r="X14" s="15">
        <v>0</v>
      </c>
      <c r="Y14" s="15">
        <v>0</v>
      </c>
      <c r="Z14" s="15">
        <v>0</v>
      </c>
      <c r="AA14" s="15">
        <v>4</v>
      </c>
      <c r="AB14" s="15">
        <v>0</v>
      </c>
      <c r="AC14" s="8">
        <f t="shared" si="0"/>
        <v>28</v>
      </c>
      <c r="AD14" s="5"/>
    </row>
    <row r="15" spans="1:30" ht="15.75" x14ac:dyDescent="0.2">
      <c r="A15" s="5" t="s">
        <v>143</v>
      </c>
      <c r="B15" s="5" t="s">
        <v>144</v>
      </c>
      <c r="C15" s="5" t="s">
        <v>145</v>
      </c>
      <c r="D15" s="5" t="s">
        <v>129</v>
      </c>
      <c r="E15" s="15">
        <v>0</v>
      </c>
      <c r="F15" s="15">
        <v>0</v>
      </c>
      <c r="G15" s="15">
        <v>2</v>
      </c>
      <c r="H15" s="15">
        <v>0</v>
      </c>
      <c r="I15" s="15">
        <v>2</v>
      </c>
      <c r="J15" s="15">
        <v>2</v>
      </c>
      <c r="K15" s="15">
        <v>0</v>
      </c>
      <c r="L15" s="15">
        <v>0</v>
      </c>
      <c r="M15" s="15">
        <v>0</v>
      </c>
      <c r="N15" s="15">
        <v>3</v>
      </c>
      <c r="O15" s="15">
        <v>2</v>
      </c>
      <c r="P15" s="15">
        <v>0</v>
      </c>
      <c r="Q15" s="15">
        <v>3</v>
      </c>
      <c r="R15" s="15">
        <v>0</v>
      </c>
      <c r="S15" s="15">
        <v>0</v>
      </c>
      <c r="T15" s="15">
        <v>0</v>
      </c>
      <c r="U15" s="15">
        <v>4</v>
      </c>
      <c r="V15" s="23">
        <v>3</v>
      </c>
      <c r="W15" s="23">
        <v>3</v>
      </c>
      <c r="X15" s="15">
        <v>0</v>
      </c>
      <c r="Y15" s="15">
        <v>0</v>
      </c>
      <c r="Z15" s="15">
        <v>0</v>
      </c>
      <c r="AA15" s="15">
        <v>0</v>
      </c>
      <c r="AB15" s="15">
        <v>3</v>
      </c>
      <c r="AC15" s="8">
        <f t="shared" si="0"/>
        <v>27</v>
      </c>
      <c r="AD15" s="5"/>
    </row>
    <row r="16" spans="1:30" s="16" customFormat="1" ht="15.75" x14ac:dyDescent="0.2">
      <c r="A16" s="5" t="s">
        <v>114</v>
      </c>
      <c r="B16" s="5" t="s">
        <v>115</v>
      </c>
      <c r="C16" s="5" t="s">
        <v>62</v>
      </c>
      <c r="D16" s="5" t="s">
        <v>109</v>
      </c>
      <c r="E16" s="15">
        <v>0</v>
      </c>
      <c r="F16" s="15">
        <v>0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0</v>
      </c>
      <c r="M16" s="15">
        <v>0</v>
      </c>
      <c r="N16" s="15">
        <v>3</v>
      </c>
      <c r="O16" s="15">
        <v>0</v>
      </c>
      <c r="P16" s="15">
        <v>3</v>
      </c>
      <c r="Q16" s="15">
        <v>3</v>
      </c>
      <c r="R16" s="15">
        <v>0</v>
      </c>
      <c r="S16" s="15">
        <v>0</v>
      </c>
      <c r="T16" s="15">
        <v>0</v>
      </c>
      <c r="U16" s="15">
        <v>3</v>
      </c>
      <c r="V16" s="23">
        <v>2</v>
      </c>
      <c r="W16" s="23">
        <v>0</v>
      </c>
      <c r="X16" s="15">
        <v>0</v>
      </c>
      <c r="Y16" s="15">
        <v>0</v>
      </c>
      <c r="Z16" s="15">
        <v>3</v>
      </c>
      <c r="AA16" s="15">
        <v>3</v>
      </c>
      <c r="AB16" s="15">
        <v>2</v>
      </c>
      <c r="AC16" s="8">
        <f t="shared" si="0"/>
        <v>24</v>
      </c>
      <c r="AD16" s="5"/>
    </row>
  </sheetData>
  <sortState ref="A2:AC15">
    <sortCondition descending="1" ref="AC2:AC1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="75" zoomScaleNormal="75" workbookViewId="0">
      <selection activeCell="AD6" sqref="AD6"/>
    </sheetView>
  </sheetViews>
  <sheetFormatPr defaultColWidth="8.85546875" defaultRowHeight="15" x14ac:dyDescent="0.2"/>
  <cols>
    <col min="1" max="1" width="14.85546875" style="13" customWidth="1"/>
    <col min="2" max="2" width="13.85546875" style="13" customWidth="1"/>
    <col min="3" max="3" width="15.5703125" style="13" customWidth="1"/>
    <col min="4" max="4" width="16.28515625" style="13" customWidth="1"/>
    <col min="5" max="20" width="8.85546875" style="13"/>
    <col min="21" max="21" width="7.85546875" style="13" customWidth="1"/>
    <col min="22" max="25" width="8.85546875" style="13" customWidth="1"/>
    <col min="26" max="26" width="7.5703125" style="13" customWidth="1"/>
    <col min="27" max="27" width="8.85546875" style="13" customWidth="1"/>
    <col min="28" max="29" width="8.85546875" style="13"/>
    <col min="30" max="30" width="13.140625" style="13" customWidth="1"/>
    <col min="31" max="16384" width="8.85546875" style="13"/>
  </cols>
  <sheetData>
    <row r="1" spans="1:31" ht="15.75" x14ac:dyDescent="0.2">
      <c r="A1" s="3" t="s">
        <v>24</v>
      </c>
      <c r="B1" s="3" t="s">
        <v>21</v>
      </c>
      <c r="C1" s="4" t="s">
        <v>22</v>
      </c>
      <c r="D1" s="3" t="s">
        <v>23</v>
      </c>
      <c r="E1" s="10" t="s">
        <v>25</v>
      </c>
      <c r="F1" s="10" t="s">
        <v>26</v>
      </c>
      <c r="G1" s="10" t="s">
        <v>38</v>
      </c>
      <c r="H1" s="10" t="s">
        <v>39</v>
      </c>
      <c r="I1" s="10" t="s">
        <v>40</v>
      </c>
      <c r="J1" s="10" t="s">
        <v>27</v>
      </c>
      <c r="K1" s="10" t="s">
        <v>28</v>
      </c>
      <c r="L1" s="10" t="s">
        <v>29</v>
      </c>
      <c r="M1" s="10" t="s">
        <v>30</v>
      </c>
      <c r="N1" s="10" t="s">
        <v>31</v>
      </c>
      <c r="O1" s="10" t="s">
        <v>32</v>
      </c>
      <c r="P1" s="10" t="s">
        <v>33</v>
      </c>
      <c r="Q1" s="10" t="s">
        <v>34</v>
      </c>
      <c r="R1" s="10" t="s">
        <v>35</v>
      </c>
      <c r="S1" s="10" t="s">
        <v>36</v>
      </c>
      <c r="T1" s="10" t="s">
        <v>41</v>
      </c>
      <c r="U1" s="10" t="s">
        <v>42</v>
      </c>
      <c r="V1" s="10" t="s">
        <v>43</v>
      </c>
      <c r="W1" s="10" t="s">
        <v>44</v>
      </c>
      <c r="X1" s="9">
        <v>7</v>
      </c>
      <c r="Y1" s="9">
        <v>8</v>
      </c>
      <c r="Z1" s="9">
        <v>9</v>
      </c>
      <c r="AA1" s="9">
        <v>10</v>
      </c>
      <c r="AB1" s="9">
        <v>11</v>
      </c>
      <c r="AC1" s="9" t="s">
        <v>37</v>
      </c>
      <c r="AD1" s="9" t="s">
        <v>45</v>
      </c>
      <c r="AE1" s="8"/>
    </row>
    <row r="2" spans="1:31" ht="15.75" x14ac:dyDescent="0.2">
      <c r="A2" s="5" t="s">
        <v>179</v>
      </c>
      <c r="B2" s="14" t="s">
        <v>176</v>
      </c>
      <c r="C2" s="5" t="s">
        <v>177</v>
      </c>
      <c r="D2" s="5" t="s">
        <v>178</v>
      </c>
      <c r="E2" s="5">
        <v>2</v>
      </c>
      <c r="F2" s="5">
        <v>2</v>
      </c>
      <c r="G2" s="5">
        <v>0</v>
      </c>
      <c r="H2" s="5">
        <v>2</v>
      </c>
      <c r="I2" s="5">
        <v>2</v>
      </c>
      <c r="J2" s="5">
        <v>2</v>
      </c>
      <c r="K2" s="5">
        <v>2</v>
      </c>
      <c r="L2" s="5">
        <v>2</v>
      </c>
      <c r="M2" s="5">
        <v>3</v>
      </c>
      <c r="N2" s="5">
        <v>3</v>
      </c>
      <c r="O2" s="5">
        <v>4</v>
      </c>
      <c r="P2" s="5">
        <v>4</v>
      </c>
      <c r="Q2" s="5">
        <v>6</v>
      </c>
      <c r="R2" s="5">
        <v>0</v>
      </c>
      <c r="S2" s="5">
        <v>3</v>
      </c>
      <c r="T2" s="5">
        <v>4</v>
      </c>
      <c r="U2" s="5">
        <v>3</v>
      </c>
      <c r="V2" s="5">
        <v>2</v>
      </c>
      <c r="W2" s="5">
        <v>4</v>
      </c>
      <c r="X2" s="8">
        <v>0</v>
      </c>
      <c r="Y2" s="8">
        <v>3</v>
      </c>
      <c r="Z2" s="8">
        <v>3</v>
      </c>
      <c r="AA2" s="8">
        <v>12</v>
      </c>
      <c r="AB2" s="8">
        <v>8</v>
      </c>
      <c r="AC2" s="8">
        <f t="shared" ref="AC2:AC28" si="0">SUM(E2:AB2)</f>
        <v>76</v>
      </c>
      <c r="AD2" s="8" t="s">
        <v>185</v>
      </c>
      <c r="AE2" s="8"/>
    </row>
    <row r="3" spans="1:31" ht="15.75" x14ac:dyDescent="0.2">
      <c r="A3" s="5" t="s">
        <v>167</v>
      </c>
      <c r="B3" s="5" t="s">
        <v>170</v>
      </c>
      <c r="C3" s="5" t="s">
        <v>88</v>
      </c>
      <c r="D3" s="5" t="s">
        <v>63</v>
      </c>
      <c r="E3" s="5">
        <v>2</v>
      </c>
      <c r="F3" s="5">
        <v>0</v>
      </c>
      <c r="G3" s="5">
        <v>0</v>
      </c>
      <c r="H3" s="5">
        <v>2</v>
      </c>
      <c r="I3" s="5">
        <v>2</v>
      </c>
      <c r="J3" s="5">
        <v>2</v>
      </c>
      <c r="K3" s="5">
        <v>0</v>
      </c>
      <c r="L3" s="5">
        <v>0</v>
      </c>
      <c r="M3" s="5">
        <v>3</v>
      </c>
      <c r="N3" s="5">
        <v>3</v>
      </c>
      <c r="O3" s="5">
        <v>4</v>
      </c>
      <c r="P3" s="5">
        <v>3</v>
      </c>
      <c r="Q3" s="5">
        <v>6</v>
      </c>
      <c r="R3" s="5">
        <v>0</v>
      </c>
      <c r="S3" s="5">
        <v>0</v>
      </c>
      <c r="T3" s="5">
        <v>0</v>
      </c>
      <c r="U3" s="5">
        <v>5</v>
      </c>
      <c r="V3" s="5">
        <v>0</v>
      </c>
      <c r="W3" s="5">
        <v>4</v>
      </c>
      <c r="X3" s="8">
        <v>3</v>
      </c>
      <c r="Y3" s="8">
        <v>3</v>
      </c>
      <c r="Z3" s="8">
        <v>0</v>
      </c>
      <c r="AA3" s="8">
        <v>0</v>
      </c>
      <c r="AB3" s="8">
        <v>4</v>
      </c>
      <c r="AC3" s="8">
        <f t="shared" si="0"/>
        <v>46</v>
      </c>
      <c r="AD3" s="8"/>
      <c r="AE3" s="8"/>
    </row>
    <row r="4" spans="1:31" ht="15.75" x14ac:dyDescent="0.2">
      <c r="A4" s="5" t="s">
        <v>159</v>
      </c>
      <c r="B4" s="5" t="s">
        <v>158</v>
      </c>
      <c r="C4" s="5" t="s">
        <v>56</v>
      </c>
      <c r="D4" s="5" t="s">
        <v>67</v>
      </c>
      <c r="E4" s="5">
        <v>2</v>
      </c>
      <c r="F4" s="5">
        <v>0</v>
      </c>
      <c r="G4" s="5">
        <v>0</v>
      </c>
      <c r="H4" s="5">
        <v>2</v>
      </c>
      <c r="I4" s="5">
        <v>2</v>
      </c>
      <c r="J4" s="5">
        <v>2</v>
      </c>
      <c r="K4" s="5">
        <v>0</v>
      </c>
      <c r="L4" s="5">
        <v>0</v>
      </c>
      <c r="M4" s="5">
        <v>3</v>
      </c>
      <c r="N4" s="5">
        <v>0</v>
      </c>
      <c r="O4" s="5">
        <v>4</v>
      </c>
      <c r="P4" s="5">
        <v>0</v>
      </c>
      <c r="Q4" s="5">
        <v>3</v>
      </c>
      <c r="R4" s="5">
        <v>0</v>
      </c>
      <c r="S4" s="5">
        <v>3</v>
      </c>
      <c r="T4" s="5">
        <v>0</v>
      </c>
      <c r="U4" s="5">
        <v>5</v>
      </c>
      <c r="V4" s="5">
        <v>0</v>
      </c>
      <c r="W4" s="5">
        <v>4</v>
      </c>
      <c r="X4" s="8">
        <v>3</v>
      </c>
      <c r="Y4" s="8">
        <v>3</v>
      </c>
      <c r="Z4" s="8">
        <v>3</v>
      </c>
      <c r="AA4" s="8">
        <v>1</v>
      </c>
      <c r="AB4" s="8">
        <v>5</v>
      </c>
      <c r="AC4" s="8">
        <f t="shared" si="0"/>
        <v>45</v>
      </c>
      <c r="AD4" s="8"/>
      <c r="AE4" s="8"/>
    </row>
    <row r="5" spans="1:31" ht="15.75" x14ac:dyDescent="0.2">
      <c r="A5" s="5" t="s">
        <v>100</v>
      </c>
      <c r="B5" s="5" t="s">
        <v>101</v>
      </c>
      <c r="C5" s="5" t="s">
        <v>102</v>
      </c>
      <c r="D5" s="5" t="s">
        <v>103</v>
      </c>
      <c r="E5" s="8">
        <v>2</v>
      </c>
      <c r="F5" s="8">
        <v>2</v>
      </c>
      <c r="G5" s="8">
        <v>0</v>
      </c>
      <c r="H5" s="8">
        <v>2</v>
      </c>
      <c r="I5" s="8">
        <v>2</v>
      </c>
      <c r="J5" s="8">
        <v>2</v>
      </c>
      <c r="K5" s="8">
        <v>0</v>
      </c>
      <c r="L5" s="8">
        <v>0</v>
      </c>
      <c r="M5" s="8">
        <v>3</v>
      </c>
      <c r="N5" s="8">
        <v>3</v>
      </c>
      <c r="O5" s="8">
        <v>4</v>
      </c>
      <c r="P5" s="8">
        <v>2</v>
      </c>
      <c r="Q5" s="8">
        <v>6</v>
      </c>
      <c r="R5" s="8">
        <v>0</v>
      </c>
      <c r="S5" s="8">
        <v>3</v>
      </c>
      <c r="T5" s="8">
        <v>0</v>
      </c>
      <c r="U5" s="8">
        <v>4</v>
      </c>
      <c r="V5" s="8">
        <v>0</v>
      </c>
      <c r="W5" s="8">
        <v>3</v>
      </c>
      <c r="X5" s="8">
        <v>0</v>
      </c>
      <c r="Y5" s="8">
        <v>0</v>
      </c>
      <c r="Z5" s="8">
        <v>0</v>
      </c>
      <c r="AA5" s="8">
        <v>0</v>
      </c>
      <c r="AB5" s="8">
        <v>5</v>
      </c>
      <c r="AC5" s="8">
        <f t="shared" si="0"/>
        <v>43</v>
      </c>
      <c r="AD5" s="8"/>
      <c r="AE5" s="8"/>
    </row>
    <row r="6" spans="1:31" ht="15.75" x14ac:dyDescent="0.2">
      <c r="A6" s="5" t="s">
        <v>157</v>
      </c>
      <c r="B6" s="5" t="s">
        <v>154</v>
      </c>
      <c r="C6" s="5" t="s">
        <v>155</v>
      </c>
      <c r="D6" s="5" t="s">
        <v>156</v>
      </c>
      <c r="E6" s="5">
        <v>2</v>
      </c>
      <c r="F6" s="5">
        <v>2</v>
      </c>
      <c r="G6" s="5">
        <v>0</v>
      </c>
      <c r="H6" s="5">
        <v>2</v>
      </c>
      <c r="I6" s="5">
        <v>2</v>
      </c>
      <c r="J6" s="5">
        <v>0</v>
      </c>
      <c r="K6" s="5">
        <v>0</v>
      </c>
      <c r="L6" s="5">
        <v>0</v>
      </c>
      <c r="M6" s="5">
        <v>3</v>
      </c>
      <c r="N6" s="5">
        <v>0</v>
      </c>
      <c r="O6" s="5">
        <v>0</v>
      </c>
      <c r="P6" s="5">
        <v>2</v>
      </c>
      <c r="Q6" s="5">
        <v>6</v>
      </c>
      <c r="R6" s="5">
        <v>0</v>
      </c>
      <c r="S6" s="5">
        <v>3</v>
      </c>
      <c r="T6" s="5">
        <v>2</v>
      </c>
      <c r="U6" s="5">
        <v>5</v>
      </c>
      <c r="V6" s="5">
        <v>0</v>
      </c>
      <c r="W6" s="5">
        <v>3</v>
      </c>
      <c r="X6" s="8">
        <v>0</v>
      </c>
      <c r="Y6" s="8">
        <v>3</v>
      </c>
      <c r="Z6" s="8">
        <v>0</v>
      </c>
      <c r="AA6" s="8">
        <v>3</v>
      </c>
      <c r="AB6" s="8">
        <v>5</v>
      </c>
      <c r="AC6" s="8">
        <f t="shared" si="0"/>
        <v>43</v>
      </c>
      <c r="AD6" s="8"/>
      <c r="AE6" s="8"/>
    </row>
    <row r="7" spans="1:31" ht="15.75" x14ac:dyDescent="0.2">
      <c r="A7" s="5" t="s">
        <v>182</v>
      </c>
      <c r="B7" s="5" t="s">
        <v>180</v>
      </c>
      <c r="C7" s="5" t="s">
        <v>181</v>
      </c>
      <c r="D7" s="5" t="s">
        <v>153</v>
      </c>
      <c r="E7" s="5">
        <v>2</v>
      </c>
      <c r="F7" s="5">
        <v>0</v>
      </c>
      <c r="G7" s="5">
        <v>0</v>
      </c>
      <c r="H7" s="5">
        <v>2</v>
      </c>
      <c r="I7" s="5">
        <v>2</v>
      </c>
      <c r="J7" s="5">
        <v>0</v>
      </c>
      <c r="K7" s="5">
        <v>2</v>
      </c>
      <c r="L7" s="5">
        <v>0</v>
      </c>
      <c r="M7" s="5">
        <v>3</v>
      </c>
      <c r="N7" s="5">
        <v>3</v>
      </c>
      <c r="O7" s="5">
        <v>4</v>
      </c>
      <c r="P7" s="5">
        <v>4</v>
      </c>
      <c r="Q7" s="5">
        <v>6</v>
      </c>
      <c r="R7" s="5">
        <v>0</v>
      </c>
      <c r="S7" s="5">
        <v>3</v>
      </c>
      <c r="T7" s="5">
        <v>0</v>
      </c>
      <c r="U7" s="5">
        <v>2</v>
      </c>
      <c r="V7" s="5">
        <v>0</v>
      </c>
      <c r="W7" s="5">
        <v>3</v>
      </c>
      <c r="X7" s="8">
        <v>0</v>
      </c>
      <c r="Y7" s="8">
        <v>0</v>
      </c>
      <c r="Z7" s="8">
        <v>3</v>
      </c>
      <c r="AA7" s="8">
        <v>0</v>
      </c>
      <c r="AB7" s="8">
        <v>4</v>
      </c>
      <c r="AC7" s="8">
        <f t="shared" si="0"/>
        <v>43</v>
      </c>
      <c r="AD7" s="8"/>
      <c r="AE7" s="8"/>
    </row>
    <row r="8" spans="1:31" ht="15.75" x14ac:dyDescent="0.2">
      <c r="A8" s="5" t="s">
        <v>123</v>
      </c>
      <c r="B8" s="5" t="s">
        <v>124</v>
      </c>
      <c r="C8" s="5" t="s">
        <v>62</v>
      </c>
      <c r="D8" s="5" t="s">
        <v>183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0</v>
      </c>
      <c r="L8" s="5">
        <v>0</v>
      </c>
      <c r="M8" s="5">
        <v>3</v>
      </c>
      <c r="N8" s="5">
        <v>0</v>
      </c>
      <c r="O8" s="5">
        <v>3</v>
      </c>
      <c r="P8" s="5">
        <v>2</v>
      </c>
      <c r="Q8" s="5">
        <v>3</v>
      </c>
      <c r="R8" s="5">
        <v>0</v>
      </c>
      <c r="S8" s="5">
        <v>0</v>
      </c>
      <c r="T8" s="5">
        <v>0</v>
      </c>
      <c r="U8" s="5">
        <v>5</v>
      </c>
      <c r="V8" s="5">
        <v>5</v>
      </c>
      <c r="W8" s="5">
        <v>4</v>
      </c>
      <c r="X8" s="8">
        <v>0</v>
      </c>
      <c r="Y8" s="8">
        <v>0</v>
      </c>
      <c r="Z8" s="8">
        <v>0</v>
      </c>
      <c r="AA8" s="8">
        <v>1</v>
      </c>
      <c r="AB8" s="8">
        <v>3</v>
      </c>
      <c r="AC8" s="8">
        <f t="shared" si="0"/>
        <v>41</v>
      </c>
      <c r="AD8" s="8"/>
      <c r="AE8" s="8"/>
    </row>
    <row r="9" spans="1:31" ht="15.75" x14ac:dyDescent="0.2">
      <c r="A9" s="5" t="s">
        <v>123</v>
      </c>
      <c r="B9" s="5" t="s">
        <v>121</v>
      </c>
      <c r="C9" s="5" t="s">
        <v>122</v>
      </c>
      <c r="D9" s="5" t="s">
        <v>57</v>
      </c>
      <c r="E9" s="5">
        <v>2</v>
      </c>
      <c r="F9" s="5">
        <v>2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0</v>
      </c>
      <c r="M9" s="5">
        <v>3</v>
      </c>
      <c r="N9" s="5">
        <v>3</v>
      </c>
      <c r="O9" s="5">
        <v>4</v>
      </c>
      <c r="P9" s="5">
        <v>4</v>
      </c>
      <c r="Q9" s="5">
        <v>6</v>
      </c>
      <c r="R9" s="5">
        <v>0</v>
      </c>
      <c r="S9" s="5">
        <v>3</v>
      </c>
      <c r="T9" s="5">
        <v>0</v>
      </c>
      <c r="U9" s="5">
        <v>3</v>
      </c>
      <c r="V9" s="5">
        <v>4</v>
      </c>
      <c r="W9" s="5">
        <v>0</v>
      </c>
      <c r="X9" s="8">
        <v>0</v>
      </c>
      <c r="Y9" s="8">
        <v>0</v>
      </c>
      <c r="Z9" s="8">
        <v>0</v>
      </c>
      <c r="AA9" s="8">
        <v>1</v>
      </c>
      <c r="AB9" s="8">
        <v>3</v>
      </c>
      <c r="AC9" s="8">
        <f t="shared" si="0"/>
        <v>40</v>
      </c>
      <c r="AD9" s="8"/>
      <c r="AE9" s="8"/>
    </row>
    <row r="10" spans="1:31" ht="15.75" x14ac:dyDescent="0.2">
      <c r="A10" s="5" t="s">
        <v>64</v>
      </c>
      <c r="B10" s="5" t="s">
        <v>65</v>
      </c>
      <c r="C10" s="5" t="s">
        <v>66</v>
      </c>
      <c r="D10" s="5" t="s">
        <v>67</v>
      </c>
      <c r="E10" s="8">
        <v>2</v>
      </c>
      <c r="F10" s="8">
        <v>2</v>
      </c>
      <c r="G10" s="8">
        <v>0</v>
      </c>
      <c r="H10" s="8">
        <v>2</v>
      </c>
      <c r="I10" s="8">
        <v>2</v>
      </c>
      <c r="J10" s="8">
        <v>2</v>
      </c>
      <c r="K10" s="8">
        <v>2</v>
      </c>
      <c r="L10" s="8">
        <v>0</v>
      </c>
      <c r="M10" s="8">
        <v>3</v>
      </c>
      <c r="N10" s="8">
        <v>3</v>
      </c>
      <c r="O10" s="8">
        <v>3</v>
      </c>
      <c r="P10" s="8">
        <v>0</v>
      </c>
      <c r="Q10" s="8">
        <v>3</v>
      </c>
      <c r="R10" s="8">
        <v>0</v>
      </c>
      <c r="S10" s="8">
        <v>3</v>
      </c>
      <c r="T10" s="8">
        <v>0</v>
      </c>
      <c r="U10" s="8">
        <v>4</v>
      </c>
      <c r="V10" s="8">
        <v>3</v>
      </c>
      <c r="W10" s="8">
        <v>0</v>
      </c>
      <c r="X10" s="8">
        <v>0</v>
      </c>
      <c r="Y10" s="8">
        <v>0</v>
      </c>
      <c r="Z10" s="8">
        <v>3</v>
      </c>
      <c r="AA10" s="8">
        <v>0</v>
      </c>
      <c r="AB10" s="8">
        <v>1</v>
      </c>
      <c r="AC10" s="8">
        <f t="shared" si="0"/>
        <v>38</v>
      </c>
      <c r="AD10" s="8"/>
      <c r="AE10" s="8"/>
    </row>
    <row r="11" spans="1:31" ht="15.75" x14ac:dyDescent="0.2">
      <c r="A11" s="5" t="s">
        <v>184</v>
      </c>
      <c r="B11" s="5" t="s">
        <v>132</v>
      </c>
      <c r="C11" s="5" t="s">
        <v>133</v>
      </c>
      <c r="D11" s="5" t="s">
        <v>120</v>
      </c>
      <c r="E11" s="5">
        <v>2</v>
      </c>
      <c r="F11" s="5">
        <v>0</v>
      </c>
      <c r="G11" s="5">
        <v>0</v>
      </c>
      <c r="H11" s="5">
        <v>2</v>
      </c>
      <c r="I11" s="5">
        <v>2</v>
      </c>
      <c r="J11" s="5">
        <v>0</v>
      </c>
      <c r="K11" s="5">
        <v>0</v>
      </c>
      <c r="L11" s="5">
        <v>0</v>
      </c>
      <c r="M11" s="5">
        <v>3</v>
      </c>
      <c r="N11" s="5">
        <v>3</v>
      </c>
      <c r="O11" s="5">
        <v>2</v>
      </c>
      <c r="P11" s="5">
        <v>0</v>
      </c>
      <c r="Q11" s="5">
        <v>3</v>
      </c>
      <c r="R11" s="5">
        <v>0</v>
      </c>
      <c r="S11" s="5">
        <v>3</v>
      </c>
      <c r="T11" s="5">
        <v>0</v>
      </c>
      <c r="U11" s="5">
        <v>3</v>
      </c>
      <c r="V11" s="5">
        <v>2</v>
      </c>
      <c r="W11" s="5">
        <v>2</v>
      </c>
      <c r="X11" s="8">
        <v>3</v>
      </c>
      <c r="Y11" s="8">
        <v>3</v>
      </c>
      <c r="Z11" s="8">
        <v>3</v>
      </c>
      <c r="AA11" s="8">
        <v>0</v>
      </c>
      <c r="AB11" s="8">
        <v>2</v>
      </c>
      <c r="AC11" s="8">
        <f t="shared" si="0"/>
        <v>38</v>
      </c>
      <c r="AD11" s="8"/>
      <c r="AE11" s="8"/>
    </row>
    <row r="12" spans="1:31" ht="15.75" x14ac:dyDescent="0.2">
      <c r="A12" s="5" t="s">
        <v>54</v>
      </c>
      <c r="B12" s="5" t="s">
        <v>58</v>
      </c>
      <c r="C12" s="5" t="s">
        <v>59</v>
      </c>
      <c r="D12" s="5" t="s">
        <v>60</v>
      </c>
      <c r="E12" s="8">
        <v>2</v>
      </c>
      <c r="F12" s="8">
        <v>2</v>
      </c>
      <c r="G12" s="8">
        <v>0</v>
      </c>
      <c r="H12" s="8">
        <v>2</v>
      </c>
      <c r="I12" s="8">
        <v>2</v>
      </c>
      <c r="J12" s="8">
        <v>0</v>
      </c>
      <c r="K12" s="8">
        <v>0</v>
      </c>
      <c r="L12" s="8">
        <v>0</v>
      </c>
      <c r="M12" s="8">
        <v>0</v>
      </c>
      <c r="N12" s="8">
        <v>3</v>
      </c>
      <c r="O12" s="8">
        <v>1</v>
      </c>
      <c r="P12" s="8">
        <v>1</v>
      </c>
      <c r="Q12" s="8">
        <v>3</v>
      </c>
      <c r="R12" s="8">
        <v>0</v>
      </c>
      <c r="S12" s="8">
        <v>0</v>
      </c>
      <c r="T12" s="8">
        <v>0</v>
      </c>
      <c r="U12" s="8">
        <v>2</v>
      </c>
      <c r="V12" s="8">
        <v>3</v>
      </c>
      <c r="W12" s="8">
        <v>5</v>
      </c>
      <c r="X12" s="8">
        <v>0</v>
      </c>
      <c r="Y12" s="8">
        <v>0</v>
      </c>
      <c r="Z12" s="8">
        <v>3</v>
      </c>
      <c r="AA12" s="8">
        <v>1</v>
      </c>
      <c r="AB12" s="8">
        <v>7</v>
      </c>
      <c r="AC12" s="8">
        <f t="shared" si="0"/>
        <v>37</v>
      </c>
      <c r="AD12" s="8"/>
      <c r="AE12" s="8"/>
    </row>
    <row r="13" spans="1:31" ht="15.75" x14ac:dyDescent="0.2">
      <c r="A13" s="5" t="s">
        <v>64</v>
      </c>
      <c r="B13" s="5" t="s">
        <v>61</v>
      </c>
      <c r="C13" s="5" t="s">
        <v>62</v>
      </c>
      <c r="D13" s="5" t="s">
        <v>63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0</v>
      </c>
      <c r="K13" s="8">
        <v>0</v>
      </c>
      <c r="L13" s="8">
        <v>2</v>
      </c>
      <c r="M13" s="8">
        <v>0</v>
      </c>
      <c r="N13" s="8">
        <v>0</v>
      </c>
      <c r="O13" s="8">
        <v>1</v>
      </c>
      <c r="P13" s="8">
        <v>2</v>
      </c>
      <c r="Q13" s="8">
        <v>3</v>
      </c>
      <c r="R13" s="8">
        <v>2</v>
      </c>
      <c r="S13" s="8">
        <v>3</v>
      </c>
      <c r="T13" s="8">
        <v>0</v>
      </c>
      <c r="U13" s="8">
        <v>2</v>
      </c>
      <c r="V13" s="8">
        <v>0</v>
      </c>
      <c r="W13" s="8">
        <v>3</v>
      </c>
      <c r="X13" s="8">
        <v>0</v>
      </c>
      <c r="Y13" s="8">
        <v>0</v>
      </c>
      <c r="Z13" s="8">
        <v>3</v>
      </c>
      <c r="AA13" s="8">
        <v>1</v>
      </c>
      <c r="AB13" s="8">
        <v>5</v>
      </c>
      <c r="AC13" s="8">
        <f t="shared" si="0"/>
        <v>37</v>
      </c>
      <c r="AD13" s="8"/>
      <c r="AE13" s="8"/>
    </row>
    <row r="14" spans="1:31" ht="15.75" x14ac:dyDescent="0.2">
      <c r="A14" s="5" t="s">
        <v>167</v>
      </c>
      <c r="B14" s="5" t="s">
        <v>172</v>
      </c>
      <c r="C14" s="5" t="s">
        <v>66</v>
      </c>
      <c r="D14" s="5" t="s">
        <v>75</v>
      </c>
      <c r="E14" s="5">
        <v>2</v>
      </c>
      <c r="F14" s="5">
        <v>2</v>
      </c>
      <c r="G14" s="5">
        <v>0</v>
      </c>
      <c r="H14" s="5">
        <v>2</v>
      </c>
      <c r="I14" s="5">
        <v>2</v>
      </c>
      <c r="J14" s="5">
        <v>2</v>
      </c>
      <c r="K14" s="5">
        <v>0</v>
      </c>
      <c r="L14" s="5">
        <v>0</v>
      </c>
      <c r="M14" s="5">
        <v>3</v>
      </c>
      <c r="N14" s="5">
        <v>0</v>
      </c>
      <c r="O14" s="5">
        <v>4</v>
      </c>
      <c r="P14" s="5">
        <v>0</v>
      </c>
      <c r="Q14" s="5">
        <v>3</v>
      </c>
      <c r="R14" s="5">
        <v>2</v>
      </c>
      <c r="S14" s="5">
        <v>3</v>
      </c>
      <c r="T14" s="5">
        <v>0</v>
      </c>
      <c r="U14" s="5">
        <v>3</v>
      </c>
      <c r="V14" s="5">
        <v>0</v>
      </c>
      <c r="W14" s="5">
        <v>2</v>
      </c>
      <c r="X14" s="8">
        <v>0</v>
      </c>
      <c r="Y14" s="8">
        <v>0</v>
      </c>
      <c r="Z14" s="8">
        <v>0</v>
      </c>
      <c r="AA14" s="8">
        <v>0</v>
      </c>
      <c r="AB14" s="8">
        <v>4</v>
      </c>
      <c r="AC14" s="8">
        <f t="shared" si="0"/>
        <v>34</v>
      </c>
      <c r="AD14" s="8"/>
      <c r="AE14" s="8"/>
    </row>
    <row r="15" spans="1:31" ht="15.75" x14ac:dyDescent="0.2">
      <c r="A15" s="5" t="s">
        <v>143</v>
      </c>
      <c r="B15" s="5" t="s">
        <v>147</v>
      </c>
      <c r="C15" s="5" t="s">
        <v>148</v>
      </c>
      <c r="D15" s="5" t="s">
        <v>67</v>
      </c>
      <c r="E15" s="5">
        <v>2</v>
      </c>
      <c r="F15" s="5">
        <v>0</v>
      </c>
      <c r="G15" s="5">
        <v>0</v>
      </c>
      <c r="H15" s="5">
        <v>2</v>
      </c>
      <c r="I15" s="5">
        <v>2</v>
      </c>
      <c r="J15" s="5">
        <v>0</v>
      </c>
      <c r="K15" s="5">
        <v>0</v>
      </c>
      <c r="L15" s="5">
        <v>0</v>
      </c>
      <c r="M15" s="5">
        <v>3</v>
      </c>
      <c r="N15" s="5">
        <v>3</v>
      </c>
      <c r="O15" s="5">
        <v>2</v>
      </c>
      <c r="P15" s="5">
        <v>2</v>
      </c>
      <c r="Q15" s="5">
        <v>3</v>
      </c>
      <c r="R15" s="5">
        <v>0</v>
      </c>
      <c r="S15" s="5">
        <v>0</v>
      </c>
      <c r="T15" s="5">
        <v>0</v>
      </c>
      <c r="U15" s="5">
        <v>2</v>
      </c>
      <c r="V15" s="5">
        <v>2</v>
      </c>
      <c r="W15" s="5">
        <v>2</v>
      </c>
      <c r="X15" s="8">
        <v>0</v>
      </c>
      <c r="Y15" s="8">
        <v>0</v>
      </c>
      <c r="Z15" s="8">
        <v>3</v>
      </c>
      <c r="AA15" s="8">
        <v>0</v>
      </c>
      <c r="AB15" s="8">
        <v>5</v>
      </c>
      <c r="AC15" s="8">
        <f t="shared" si="0"/>
        <v>33</v>
      </c>
      <c r="AD15" s="8"/>
      <c r="AE15" s="8"/>
    </row>
    <row r="16" spans="1:31" ht="15.75" x14ac:dyDescent="0.2">
      <c r="A16" s="5" t="s">
        <v>114</v>
      </c>
      <c r="B16" s="5" t="s">
        <v>111</v>
      </c>
      <c r="C16" s="5" t="s">
        <v>112</v>
      </c>
      <c r="D16" s="5" t="s">
        <v>113</v>
      </c>
      <c r="E16" s="5">
        <v>2</v>
      </c>
      <c r="F16" s="5">
        <v>2</v>
      </c>
      <c r="G16" s="5">
        <v>0</v>
      </c>
      <c r="H16" s="5">
        <v>2</v>
      </c>
      <c r="I16" s="5">
        <v>2</v>
      </c>
      <c r="J16" s="5">
        <v>2</v>
      </c>
      <c r="K16" s="5">
        <v>0</v>
      </c>
      <c r="L16" s="5">
        <v>0</v>
      </c>
      <c r="M16" s="5">
        <v>3</v>
      </c>
      <c r="N16" s="5">
        <v>0</v>
      </c>
      <c r="O16" s="5">
        <v>1</v>
      </c>
      <c r="P16" s="5">
        <v>2</v>
      </c>
      <c r="Q16" s="5">
        <v>3</v>
      </c>
      <c r="R16" s="5">
        <v>0</v>
      </c>
      <c r="S16" s="5">
        <v>3</v>
      </c>
      <c r="T16" s="5">
        <v>0</v>
      </c>
      <c r="U16" s="5">
        <v>2</v>
      </c>
      <c r="V16" s="5">
        <v>0</v>
      </c>
      <c r="W16" s="5">
        <v>3</v>
      </c>
      <c r="X16" s="8">
        <v>0</v>
      </c>
      <c r="Y16" s="8">
        <v>0</v>
      </c>
      <c r="Z16" s="8">
        <v>0</v>
      </c>
      <c r="AA16" s="8">
        <v>1</v>
      </c>
      <c r="AB16" s="8">
        <v>4</v>
      </c>
      <c r="AC16" s="8">
        <f t="shared" si="0"/>
        <v>32</v>
      </c>
      <c r="AD16" s="8"/>
      <c r="AE16" s="8"/>
    </row>
    <row r="17" spans="1:31" ht="15.75" x14ac:dyDescent="0.2">
      <c r="A17" s="5" t="s">
        <v>167</v>
      </c>
      <c r="B17" s="5" t="s">
        <v>171</v>
      </c>
      <c r="C17" s="5" t="s">
        <v>148</v>
      </c>
      <c r="D17" s="5" t="s">
        <v>129</v>
      </c>
      <c r="E17" s="5">
        <v>2</v>
      </c>
      <c r="F17" s="5">
        <v>2</v>
      </c>
      <c r="G17" s="5">
        <v>0</v>
      </c>
      <c r="H17" s="5">
        <v>0</v>
      </c>
      <c r="I17" s="5">
        <v>2</v>
      </c>
      <c r="J17" s="5">
        <v>0</v>
      </c>
      <c r="K17" s="5">
        <v>0</v>
      </c>
      <c r="L17" s="5">
        <v>0</v>
      </c>
      <c r="M17" s="5">
        <v>3</v>
      </c>
      <c r="N17" s="5">
        <v>0</v>
      </c>
      <c r="O17" s="5">
        <v>1</v>
      </c>
      <c r="P17" s="5">
        <v>2</v>
      </c>
      <c r="Q17" s="5">
        <v>3</v>
      </c>
      <c r="R17" s="5">
        <v>2</v>
      </c>
      <c r="S17" s="5">
        <v>3</v>
      </c>
      <c r="T17" s="5">
        <v>0</v>
      </c>
      <c r="U17" s="5">
        <v>4</v>
      </c>
      <c r="V17" s="5">
        <v>0</v>
      </c>
      <c r="W17" s="5">
        <v>0</v>
      </c>
      <c r="X17" s="8">
        <v>0</v>
      </c>
      <c r="Y17" s="8">
        <v>0</v>
      </c>
      <c r="Z17" s="8">
        <v>3</v>
      </c>
      <c r="AA17" s="8">
        <v>2</v>
      </c>
      <c r="AB17" s="8">
        <v>3</v>
      </c>
      <c r="AC17" s="8">
        <f t="shared" si="0"/>
        <v>32</v>
      </c>
      <c r="AD17" s="8"/>
      <c r="AE17" s="8"/>
    </row>
    <row r="18" spans="1:31" ht="15.75" x14ac:dyDescent="0.2">
      <c r="A18" s="5" t="s">
        <v>134</v>
      </c>
      <c r="B18" s="5" t="s">
        <v>131</v>
      </c>
      <c r="C18" s="5" t="s">
        <v>59</v>
      </c>
      <c r="D18" s="5" t="s">
        <v>93</v>
      </c>
      <c r="E18" s="5">
        <v>2</v>
      </c>
      <c r="F18" s="5">
        <v>2</v>
      </c>
      <c r="G18" s="5">
        <v>0</v>
      </c>
      <c r="H18" s="5">
        <v>2</v>
      </c>
      <c r="I18" s="5">
        <v>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5</v>
      </c>
      <c r="V18" s="5">
        <v>4</v>
      </c>
      <c r="W18" s="5">
        <v>4</v>
      </c>
      <c r="X18" s="8">
        <v>0</v>
      </c>
      <c r="Y18" s="8">
        <v>0</v>
      </c>
      <c r="Z18" s="8">
        <v>0</v>
      </c>
      <c r="AA18" s="8">
        <v>1</v>
      </c>
      <c r="AB18" s="8">
        <v>6</v>
      </c>
      <c r="AC18" s="8">
        <f t="shared" si="0"/>
        <v>31</v>
      </c>
      <c r="AD18" s="8"/>
      <c r="AE18" s="8"/>
    </row>
    <row r="19" spans="1:31" ht="15.75" x14ac:dyDescent="0.2">
      <c r="A19" s="5" t="s">
        <v>141</v>
      </c>
      <c r="B19" s="5" t="s">
        <v>139</v>
      </c>
      <c r="C19" s="5" t="s">
        <v>108</v>
      </c>
      <c r="D19" s="5" t="s">
        <v>140</v>
      </c>
      <c r="E19" s="5">
        <v>2</v>
      </c>
      <c r="F19" s="5">
        <v>2</v>
      </c>
      <c r="G19" s="5">
        <v>0</v>
      </c>
      <c r="H19" s="5">
        <v>0</v>
      </c>
      <c r="I19" s="5">
        <v>2</v>
      </c>
      <c r="J19" s="5">
        <v>0</v>
      </c>
      <c r="K19" s="5">
        <v>0</v>
      </c>
      <c r="L19" s="5">
        <v>2</v>
      </c>
      <c r="M19" s="5">
        <v>3</v>
      </c>
      <c r="N19" s="5">
        <v>0</v>
      </c>
      <c r="O19" s="5">
        <v>1</v>
      </c>
      <c r="P19" s="5">
        <v>3</v>
      </c>
      <c r="Q19" s="5">
        <v>3</v>
      </c>
      <c r="R19" s="5">
        <v>0</v>
      </c>
      <c r="S19" s="5">
        <v>3</v>
      </c>
      <c r="T19" s="5">
        <v>0</v>
      </c>
      <c r="U19" s="5">
        <v>3</v>
      </c>
      <c r="V19" s="5">
        <v>3</v>
      </c>
      <c r="W19" s="5">
        <v>3</v>
      </c>
      <c r="X19" s="8">
        <v>0</v>
      </c>
      <c r="Y19" s="8">
        <v>0</v>
      </c>
      <c r="Z19" s="8">
        <v>0</v>
      </c>
      <c r="AA19" s="8">
        <v>0</v>
      </c>
      <c r="AB19" s="8">
        <v>1</v>
      </c>
      <c r="AC19" s="8">
        <f t="shared" si="0"/>
        <v>31</v>
      </c>
      <c r="AD19" s="8"/>
      <c r="AE19" s="8"/>
    </row>
    <row r="20" spans="1:31" ht="15.75" x14ac:dyDescent="0.2">
      <c r="A20" s="5" t="s">
        <v>174</v>
      </c>
      <c r="B20" s="5" t="s">
        <v>173</v>
      </c>
      <c r="C20" s="5" t="s">
        <v>148</v>
      </c>
      <c r="D20" s="5" t="s">
        <v>109</v>
      </c>
      <c r="E20" s="5">
        <v>2</v>
      </c>
      <c r="F20" s="5">
        <v>0</v>
      </c>
      <c r="G20" s="5">
        <v>0</v>
      </c>
      <c r="H20" s="5">
        <v>2</v>
      </c>
      <c r="I20" s="5">
        <v>2</v>
      </c>
      <c r="J20" s="5">
        <v>2</v>
      </c>
      <c r="K20" s="5">
        <v>0</v>
      </c>
      <c r="L20" s="5">
        <v>0</v>
      </c>
      <c r="M20" s="5">
        <v>3</v>
      </c>
      <c r="N20" s="5">
        <v>0</v>
      </c>
      <c r="O20" s="5">
        <v>1</v>
      </c>
      <c r="P20" s="5">
        <v>1</v>
      </c>
      <c r="Q20" s="5">
        <v>3</v>
      </c>
      <c r="R20" s="5">
        <v>0</v>
      </c>
      <c r="S20" s="5">
        <v>0</v>
      </c>
      <c r="T20" s="5">
        <v>0</v>
      </c>
      <c r="U20" s="5">
        <v>5</v>
      </c>
      <c r="V20" s="5">
        <v>0</v>
      </c>
      <c r="W20" s="5">
        <v>2</v>
      </c>
      <c r="X20" s="8">
        <v>3</v>
      </c>
      <c r="Y20" s="8">
        <v>0</v>
      </c>
      <c r="Z20" s="8">
        <v>3</v>
      </c>
      <c r="AA20" s="8">
        <v>0</v>
      </c>
      <c r="AB20" s="8">
        <v>1</v>
      </c>
      <c r="AC20" s="8">
        <f t="shared" si="0"/>
        <v>30</v>
      </c>
      <c r="AD20" s="8"/>
      <c r="AE20" s="8"/>
    </row>
    <row r="21" spans="1:31" ht="15.75" x14ac:dyDescent="0.2">
      <c r="A21" s="5" t="s">
        <v>128</v>
      </c>
      <c r="B21" s="5" t="s">
        <v>125</v>
      </c>
      <c r="C21" s="5" t="s">
        <v>126</v>
      </c>
      <c r="D21" s="5" t="s">
        <v>127</v>
      </c>
      <c r="E21" s="5">
        <v>2</v>
      </c>
      <c r="F21" s="5">
        <v>2</v>
      </c>
      <c r="G21" s="5">
        <v>0</v>
      </c>
      <c r="H21" s="5">
        <v>2</v>
      </c>
      <c r="I21" s="5">
        <v>2</v>
      </c>
      <c r="J21" s="5">
        <v>2</v>
      </c>
      <c r="K21" s="5">
        <v>0</v>
      </c>
      <c r="L21" s="5">
        <v>2</v>
      </c>
      <c r="M21" s="5">
        <v>3</v>
      </c>
      <c r="N21" s="5">
        <v>0</v>
      </c>
      <c r="O21" s="5">
        <v>1</v>
      </c>
      <c r="P21" s="5">
        <v>1</v>
      </c>
      <c r="Q21" s="5">
        <v>3</v>
      </c>
      <c r="R21" s="5">
        <v>0</v>
      </c>
      <c r="S21" s="5">
        <v>3</v>
      </c>
      <c r="T21" s="5">
        <v>0</v>
      </c>
      <c r="U21" s="5">
        <v>3</v>
      </c>
      <c r="V21" s="5">
        <v>0</v>
      </c>
      <c r="W21" s="5">
        <v>0</v>
      </c>
      <c r="X21" s="8">
        <v>0</v>
      </c>
      <c r="Y21" s="8">
        <v>0</v>
      </c>
      <c r="Z21" s="8">
        <v>0</v>
      </c>
      <c r="AA21" s="8">
        <v>0</v>
      </c>
      <c r="AB21" s="8">
        <v>3</v>
      </c>
      <c r="AC21" s="8">
        <f t="shared" si="0"/>
        <v>29</v>
      </c>
      <c r="AD21" s="8"/>
      <c r="AE21" s="8"/>
    </row>
    <row r="22" spans="1:31" ht="15.75" x14ac:dyDescent="0.2">
      <c r="A22" s="5" t="s">
        <v>79</v>
      </c>
      <c r="B22" s="5" t="s">
        <v>81</v>
      </c>
      <c r="C22" s="5" t="s">
        <v>82</v>
      </c>
      <c r="D22" s="5" t="s">
        <v>83</v>
      </c>
      <c r="E22" s="8">
        <v>2</v>
      </c>
      <c r="F22" s="8">
        <v>0</v>
      </c>
      <c r="G22" s="8">
        <v>0</v>
      </c>
      <c r="H22" s="8">
        <v>2</v>
      </c>
      <c r="I22" s="8">
        <v>2</v>
      </c>
      <c r="J22" s="8">
        <v>0</v>
      </c>
      <c r="K22" s="8">
        <v>0</v>
      </c>
      <c r="L22" s="8">
        <v>0</v>
      </c>
      <c r="M22" s="8">
        <v>0</v>
      </c>
      <c r="N22" s="8">
        <v>3</v>
      </c>
      <c r="O22" s="8">
        <v>0</v>
      </c>
      <c r="P22" s="8">
        <v>2</v>
      </c>
      <c r="Q22" s="8">
        <v>3</v>
      </c>
      <c r="R22" s="8">
        <v>0</v>
      </c>
      <c r="S22" s="8">
        <v>0</v>
      </c>
      <c r="T22" s="8">
        <v>0</v>
      </c>
      <c r="U22" s="8">
        <v>3</v>
      </c>
      <c r="V22" s="8">
        <v>0</v>
      </c>
      <c r="W22" s="8">
        <v>2</v>
      </c>
      <c r="X22" s="8">
        <v>0</v>
      </c>
      <c r="Y22" s="8">
        <v>0</v>
      </c>
      <c r="Z22" s="8">
        <v>3</v>
      </c>
      <c r="AA22" s="8">
        <v>0</v>
      </c>
      <c r="AB22" s="8">
        <v>6</v>
      </c>
      <c r="AC22" s="8">
        <f t="shared" si="0"/>
        <v>28</v>
      </c>
      <c r="AD22" s="8"/>
      <c r="AE22" s="8"/>
    </row>
    <row r="23" spans="1:31" ht="15.75" x14ac:dyDescent="0.2">
      <c r="A23" s="5" t="s">
        <v>106</v>
      </c>
      <c r="B23" s="5" t="s">
        <v>104</v>
      </c>
      <c r="C23" s="5" t="s">
        <v>105</v>
      </c>
      <c r="D23" s="5" t="s">
        <v>63</v>
      </c>
      <c r="E23" s="8">
        <v>2</v>
      </c>
      <c r="F23" s="8">
        <v>0</v>
      </c>
      <c r="G23" s="8">
        <v>0</v>
      </c>
      <c r="H23" s="8">
        <v>2</v>
      </c>
      <c r="I23" s="8">
        <v>2</v>
      </c>
      <c r="J23" s="8">
        <v>2</v>
      </c>
      <c r="K23" s="8">
        <v>0</v>
      </c>
      <c r="L23" s="8">
        <v>0</v>
      </c>
      <c r="M23" s="8">
        <v>0</v>
      </c>
      <c r="N23" s="8">
        <v>0</v>
      </c>
      <c r="O23" s="8">
        <v>1</v>
      </c>
      <c r="P23" s="8">
        <v>1</v>
      </c>
      <c r="Q23" s="8">
        <v>3</v>
      </c>
      <c r="R23" s="8">
        <v>0</v>
      </c>
      <c r="S23" s="8">
        <v>0</v>
      </c>
      <c r="T23" s="8">
        <v>0</v>
      </c>
      <c r="U23" s="8">
        <v>3</v>
      </c>
      <c r="V23" s="8">
        <v>0</v>
      </c>
      <c r="W23" s="8">
        <v>2</v>
      </c>
      <c r="X23" s="8">
        <v>0</v>
      </c>
      <c r="Y23" s="8">
        <v>0</v>
      </c>
      <c r="Z23" s="8">
        <v>3</v>
      </c>
      <c r="AA23" s="8">
        <v>0</v>
      </c>
      <c r="AB23" s="8">
        <v>6</v>
      </c>
      <c r="AC23" s="8">
        <f t="shared" si="0"/>
        <v>27</v>
      </c>
      <c r="AD23" s="8"/>
      <c r="AE23" s="8"/>
    </row>
    <row r="24" spans="1:31" ht="15.75" x14ac:dyDescent="0.2">
      <c r="A24" s="5" t="s">
        <v>149</v>
      </c>
      <c r="B24" s="5" t="s">
        <v>150</v>
      </c>
      <c r="C24" s="5" t="s">
        <v>108</v>
      </c>
      <c r="D24" s="5" t="s">
        <v>129</v>
      </c>
      <c r="E24" s="5">
        <v>2</v>
      </c>
      <c r="F24" s="5">
        <v>2</v>
      </c>
      <c r="G24" s="5">
        <v>0</v>
      </c>
      <c r="H24" s="5">
        <v>0</v>
      </c>
      <c r="I24" s="5">
        <v>2</v>
      </c>
      <c r="J24" s="5">
        <v>0</v>
      </c>
      <c r="K24" s="5">
        <v>0</v>
      </c>
      <c r="L24" s="5">
        <v>0</v>
      </c>
      <c r="M24" s="5">
        <v>3</v>
      </c>
      <c r="N24" s="5">
        <v>0</v>
      </c>
      <c r="O24" s="5">
        <v>1</v>
      </c>
      <c r="P24" s="5">
        <v>2</v>
      </c>
      <c r="Q24" s="5">
        <v>0</v>
      </c>
      <c r="R24" s="5">
        <v>0</v>
      </c>
      <c r="S24" s="5">
        <v>3</v>
      </c>
      <c r="T24" s="5">
        <v>0</v>
      </c>
      <c r="U24" s="5">
        <v>3</v>
      </c>
      <c r="V24" s="5">
        <v>0</v>
      </c>
      <c r="W24" s="5">
        <v>3</v>
      </c>
      <c r="X24" s="8">
        <v>0</v>
      </c>
      <c r="Y24" s="8">
        <v>0</v>
      </c>
      <c r="Z24" s="8">
        <v>3</v>
      </c>
      <c r="AA24" s="8">
        <v>0</v>
      </c>
      <c r="AB24" s="8">
        <v>3</v>
      </c>
      <c r="AC24" s="8">
        <f t="shared" si="0"/>
        <v>27</v>
      </c>
      <c r="AD24" s="8"/>
      <c r="AE24" s="8"/>
    </row>
    <row r="25" spans="1:31" ht="15.75" x14ac:dyDescent="0.2">
      <c r="A25" s="5" t="s">
        <v>174</v>
      </c>
      <c r="B25" s="5" t="s">
        <v>175</v>
      </c>
      <c r="C25" s="5" t="s">
        <v>66</v>
      </c>
      <c r="D25" s="5" t="s">
        <v>63</v>
      </c>
      <c r="E25" s="5">
        <v>2</v>
      </c>
      <c r="F25" s="5">
        <v>0</v>
      </c>
      <c r="G25" s="5">
        <v>2</v>
      </c>
      <c r="H25" s="5">
        <v>2</v>
      </c>
      <c r="I25" s="5">
        <v>2</v>
      </c>
      <c r="J25" s="5">
        <v>2</v>
      </c>
      <c r="K25" s="5">
        <v>0</v>
      </c>
      <c r="L25" s="5">
        <v>0</v>
      </c>
      <c r="M25" s="5">
        <v>0</v>
      </c>
      <c r="N25" s="5">
        <v>1</v>
      </c>
      <c r="O25" s="5">
        <v>0</v>
      </c>
      <c r="P25" s="5">
        <v>1</v>
      </c>
      <c r="Q25" s="5">
        <v>3</v>
      </c>
      <c r="R25" s="5">
        <v>0</v>
      </c>
      <c r="S25" s="5">
        <v>3</v>
      </c>
      <c r="T25" s="5">
        <v>0</v>
      </c>
      <c r="U25" s="5">
        <v>4</v>
      </c>
      <c r="V25" s="5">
        <v>0</v>
      </c>
      <c r="W25" s="5">
        <v>0</v>
      </c>
      <c r="X25" s="8">
        <v>3</v>
      </c>
      <c r="Y25" s="8">
        <v>0</v>
      </c>
      <c r="Z25" s="8">
        <v>0</v>
      </c>
      <c r="AA25" s="8">
        <v>0</v>
      </c>
      <c r="AB25" s="8">
        <v>1</v>
      </c>
      <c r="AC25" s="8">
        <f t="shared" si="0"/>
        <v>26</v>
      </c>
      <c r="AD25" s="8"/>
      <c r="AE25" s="8"/>
    </row>
    <row r="26" spans="1:31" ht="15.75" x14ac:dyDescent="0.2">
      <c r="A26" s="5" t="s">
        <v>87</v>
      </c>
      <c r="B26" s="5" t="s">
        <v>90</v>
      </c>
      <c r="C26" s="5" t="s">
        <v>88</v>
      </c>
      <c r="D26" s="5" t="s">
        <v>89</v>
      </c>
      <c r="E26" s="8">
        <v>2</v>
      </c>
      <c r="F26" s="8">
        <v>0</v>
      </c>
      <c r="G26" s="8">
        <v>0</v>
      </c>
      <c r="H26" s="8">
        <v>2</v>
      </c>
      <c r="I26" s="8">
        <v>2</v>
      </c>
      <c r="J26" s="8">
        <v>2</v>
      </c>
      <c r="K26" s="8">
        <v>0</v>
      </c>
      <c r="L26" s="8">
        <v>0</v>
      </c>
      <c r="M26" s="8">
        <v>3</v>
      </c>
      <c r="N26" s="8">
        <v>0</v>
      </c>
      <c r="O26" s="8">
        <v>0</v>
      </c>
      <c r="P26" s="8">
        <v>1</v>
      </c>
      <c r="Q26" s="8">
        <v>3</v>
      </c>
      <c r="R26" s="8">
        <v>0</v>
      </c>
      <c r="S26" s="8">
        <v>0</v>
      </c>
      <c r="T26" s="8">
        <v>0</v>
      </c>
      <c r="U26" s="8">
        <v>3</v>
      </c>
      <c r="V26" s="8">
        <v>0</v>
      </c>
      <c r="W26" s="8">
        <v>2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f t="shared" si="0"/>
        <v>20</v>
      </c>
      <c r="AD26" s="8"/>
      <c r="AE26" s="8"/>
    </row>
    <row r="27" spans="1:31" ht="15.75" x14ac:dyDescent="0.2">
      <c r="A27" s="5" t="s">
        <v>94</v>
      </c>
      <c r="B27" s="5" t="s">
        <v>95</v>
      </c>
      <c r="C27" s="5" t="s">
        <v>96</v>
      </c>
      <c r="D27" s="5" t="s">
        <v>97</v>
      </c>
      <c r="E27" s="8">
        <v>2</v>
      </c>
      <c r="F27" s="8">
        <v>0</v>
      </c>
      <c r="G27" s="8">
        <v>0</v>
      </c>
      <c r="H27" s="8">
        <v>2</v>
      </c>
      <c r="I27" s="8">
        <v>2</v>
      </c>
      <c r="J27" s="8">
        <v>2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1</v>
      </c>
      <c r="Q27" s="8">
        <v>0</v>
      </c>
      <c r="R27" s="8">
        <v>0</v>
      </c>
      <c r="S27" s="8">
        <v>0</v>
      </c>
      <c r="T27" s="8">
        <v>0</v>
      </c>
      <c r="U27" s="8">
        <v>4</v>
      </c>
      <c r="V27" s="8">
        <v>2</v>
      </c>
      <c r="W27" s="8">
        <v>2</v>
      </c>
      <c r="X27" s="8">
        <v>0</v>
      </c>
      <c r="Y27" s="8">
        <v>0</v>
      </c>
      <c r="Z27" s="8">
        <v>0</v>
      </c>
      <c r="AA27" s="8">
        <v>0</v>
      </c>
      <c r="AB27" s="8">
        <v>1</v>
      </c>
      <c r="AC27" s="8">
        <f t="shared" si="0"/>
        <v>19</v>
      </c>
      <c r="AD27" s="8"/>
      <c r="AE27" s="8"/>
    </row>
    <row r="28" spans="1:31" ht="15.75" x14ac:dyDescent="0.2">
      <c r="A28" s="5" t="s">
        <v>110</v>
      </c>
      <c r="B28" s="5" t="s">
        <v>107</v>
      </c>
      <c r="C28" s="5" t="s">
        <v>108</v>
      </c>
      <c r="D28" s="5" t="s">
        <v>109</v>
      </c>
      <c r="E28" s="8">
        <v>2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3</v>
      </c>
      <c r="V28" s="8">
        <v>0</v>
      </c>
      <c r="W28" s="8">
        <v>5</v>
      </c>
      <c r="X28" s="8">
        <v>0</v>
      </c>
      <c r="Y28" s="8">
        <v>0</v>
      </c>
      <c r="Z28" s="8">
        <v>3</v>
      </c>
      <c r="AA28" s="8">
        <v>0</v>
      </c>
      <c r="AB28" s="8">
        <v>3</v>
      </c>
      <c r="AC28" s="8">
        <f t="shared" si="0"/>
        <v>17</v>
      </c>
      <c r="AD28" s="8"/>
      <c r="AE28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D15" sqref="D15"/>
    </sheetView>
  </sheetViews>
  <sheetFormatPr defaultRowHeight="12.75" x14ac:dyDescent="0.2"/>
  <cols>
    <col min="2" max="2" width="17.7109375" style="1" customWidth="1"/>
    <col min="3" max="3" width="10.5703125" style="1" bestFit="1" customWidth="1"/>
    <col min="4" max="4" width="42.85546875" bestFit="1" customWidth="1"/>
    <col min="5" max="5" width="14.7109375" customWidth="1"/>
    <col min="6" max="6" width="12.42578125" customWidth="1"/>
  </cols>
  <sheetData>
    <row r="1" spans="1:5" x14ac:dyDescent="0.2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x14ac:dyDescent="0.2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1:5" x14ac:dyDescent="0.2">
      <c r="B3" s="1" t="s">
        <v>5</v>
      </c>
      <c r="C3" s="1">
        <v>2</v>
      </c>
      <c r="D3" t="s">
        <v>10</v>
      </c>
    </row>
    <row r="4" spans="1:5" x14ac:dyDescent="0.2">
      <c r="B4" s="1" t="s">
        <v>6</v>
      </c>
      <c r="C4" s="1">
        <v>3</v>
      </c>
      <c r="D4" t="s">
        <v>11</v>
      </c>
    </row>
    <row r="5" spans="1:5" x14ac:dyDescent="0.2">
      <c r="B5" s="1" t="s">
        <v>7</v>
      </c>
      <c r="C5" s="1">
        <v>4</v>
      </c>
      <c r="D5" t="s">
        <v>12</v>
      </c>
    </row>
    <row r="6" spans="1:5" x14ac:dyDescent="0.2">
      <c r="C6" s="1">
        <v>5</v>
      </c>
      <c r="D6" t="s">
        <v>13</v>
      </c>
    </row>
    <row r="7" spans="1:5" x14ac:dyDescent="0.2">
      <c r="C7" s="1">
        <v>6</v>
      </c>
      <c r="D7" t="s">
        <v>14</v>
      </c>
    </row>
    <row r="8" spans="1:5" x14ac:dyDescent="0.2">
      <c r="C8" s="1">
        <v>7</v>
      </c>
      <c r="D8" t="s">
        <v>15</v>
      </c>
    </row>
    <row r="9" spans="1:5" x14ac:dyDescent="0.2">
      <c r="C9" s="1">
        <v>8</v>
      </c>
      <c r="D9" t="s">
        <v>16</v>
      </c>
    </row>
    <row r="10" spans="1:5" x14ac:dyDescent="0.2">
      <c r="C10" s="1">
        <v>9</v>
      </c>
      <c r="D10" t="s">
        <v>17</v>
      </c>
    </row>
    <row r="11" spans="1:5" x14ac:dyDescent="0.2">
      <c r="C11" s="1">
        <v>10</v>
      </c>
      <c r="D11" t="s">
        <v>18</v>
      </c>
    </row>
    <row r="12" spans="1:5" x14ac:dyDescent="0.2">
      <c r="C12" s="1">
        <v>11</v>
      </c>
      <c r="D12" t="s">
        <v>7</v>
      </c>
    </row>
    <row r="13" spans="1:5" x14ac:dyDescent="0.2">
      <c r="C13" s="1">
        <v>12</v>
      </c>
    </row>
    <row r="14" spans="1:5" x14ac:dyDescent="0.2">
      <c r="C14" s="1">
        <v>13</v>
      </c>
    </row>
    <row r="15" spans="1:5" x14ac:dyDescent="0.2">
      <c r="C15" s="1">
        <v>14</v>
      </c>
    </row>
    <row r="16" spans="1:5" x14ac:dyDescent="0.2">
      <c r="C16" s="1">
        <v>15</v>
      </c>
    </row>
    <row r="17" spans="3:3" x14ac:dyDescent="0.2">
      <c r="C17" s="1">
        <v>16</v>
      </c>
    </row>
    <row r="18" spans="3:3" x14ac:dyDescent="0.2">
      <c r="C18" s="1">
        <v>17</v>
      </c>
    </row>
    <row r="19" spans="3:3" x14ac:dyDescent="0.2">
      <c r="C19" s="1">
        <v>18</v>
      </c>
    </row>
    <row r="20" spans="3:3" x14ac:dyDescent="0.2">
      <c r="C20" s="1">
        <v>19</v>
      </c>
    </row>
    <row r="21" spans="3:3" x14ac:dyDescent="0.2">
      <c r="C21" s="1">
        <v>20</v>
      </c>
    </row>
    <row r="22" spans="3:3" x14ac:dyDescent="0.2">
      <c r="C22" s="1">
        <v>21</v>
      </c>
    </row>
    <row r="23" spans="3:3" x14ac:dyDescent="0.2">
      <c r="C23" s="1">
        <v>22</v>
      </c>
    </row>
    <row r="24" spans="3:3" x14ac:dyDescent="0.2">
      <c r="C24" s="1">
        <v>23</v>
      </c>
    </row>
    <row r="25" spans="3:3" x14ac:dyDescent="0.2">
      <c r="C25" s="1">
        <v>24</v>
      </c>
    </row>
    <row r="26" spans="3:3" x14ac:dyDescent="0.2">
      <c r="C26" s="1">
        <v>25</v>
      </c>
    </row>
    <row r="27" spans="3:3" x14ac:dyDescent="0.2">
      <c r="C27" s="1">
        <v>26</v>
      </c>
    </row>
    <row r="28" spans="3:3" x14ac:dyDescent="0.2">
      <c r="C28" s="1">
        <v>27</v>
      </c>
    </row>
    <row r="29" spans="3:3" x14ac:dyDescent="0.2">
      <c r="C29" s="1">
        <v>28</v>
      </c>
    </row>
    <row r="30" spans="3:3" x14ac:dyDescent="0.2">
      <c r="C30" s="1">
        <v>29</v>
      </c>
    </row>
    <row r="31" spans="3:3" x14ac:dyDescent="0.2">
      <c r="C31" s="1">
        <v>30</v>
      </c>
    </row>
    <row r="32" spans="3:3" x14ac:dyDescent="0.2">
      <c r="C32" s="1">
        <v>31</v>
      </c>
    </row>
    <row r="33" spans="3:3" x14ac:dyDescent="0.2">
      <c r="C33" s="1">
        <v>32</v>
      </c>
    </row>
    <row r="34" spans="3:3" x14ac:dyDescent="0.2">
      <c r="C34" s="1">
        <v>33</v>
      </c>
    </row>
    <row r="35" spans="3:3" x14ac:dyDescent="0.2">
      <c r="C35" s="1">
        <v>34</v>
      </c>
    </row>
    <row r="36" spans="3:3" x14ac:dyDescent="0.2">
      <c r="C36" s="1">
        <v>35</v>
      </c>
    </row>
    <row r="37" spans="3:3" x14ac:dyDescent="0.2">
      <c r="C37" s="1">
        <v>36</v>
      </c>
    </row>
    <row r="38" spans="3:3" x14ac:dyDescent="0.2">
      <c r="C38" s="1">
        <v>37</v>
      </c>
    </row>
    <row r="39" spans="3:3" x14ac:dyDescent="0.2">
      <c r="C39" s="1">
        <v>38</v>
      </c>
    </row>
    <row r="40" spans="3:3" x14ac:dyDescent="0.2">
      <c r="C40" s="1">
        <v>39</v>
      </c>
    </row>
    <row r="41" spans="3:3" x14ac:dyDescent="0.2">
      <c r="C41" s="1">
        <v>40</v>
      </c>
    </row>
    <row r="42" spans="3:3" x14ac:dyDescent="0.2">
      <c r="C42" s="1">
        <v>41</v>
      </c>
    </row>
    <row r="43" spans="3:3" x14ac:dyDescent="0.2">
      <c r="C43" s="1">
        <v>42</v>
      </c>
    </row>
    <row r="44" spans="3:3" x14ac:dyDescent="0.2">
      <c r="C44" s="1">
        <v>43</v>
      </c>
    </row>
    <row r="45" spans="3:3" x14ac:dyDescent="0.2">
      <c r="C45" s="1">
        <v>44</v>
      </c>
    </row>
    <row r="46" spans="3:3" x14ac:dyDescent="0.2">
      <c r="C46" s="1">
        <v>45</v>
      </c>
    </row>
    <row r="47" spans="3:3" x14ac:dyDescent="0.2">
      <c r="C47" s="1">
        <v>46</v>
      </c>
    </row>
    <row r="48" spans="3:3" x14ac:dyDescent="0.2">
      <c r="C48" s="1">
        <v>47</v>
      </c>
    </row>
    <row r="49" spans="3:3" x14ac:dyDescent="0.2">
      <c r="C49" s="1">
        <v>48</v>
      </c>
    </row>
    <row r="50" spans="3:3" x14ac:dyDescent="0.2">
      <c r="C50" s="1">
        <v>49</v>
      </c>
    </row>
    <row r="51" spans="3:3" x14ac:dyDescent="0.2">
      <c r="C51" s="1">
        <v>50</v>
      </c>
    </row>
    <row r="52" spans="3:3" x14ac:dyDescent="0.2">
      <c r="C52" s="1">
        <v>51</v>
      </c>
    </row>
    <row r="53" spans="3:3" x14ac:dyDescent="0.2">
      <c r="C53" s="1">
        <v>52</v>
      </c>
    </row>
    <row r="54" spans="3:3" x14ac:dyDescent="0.2">
      <c r="C54" s="1">
        <v>53</v>
      </c>
    </row>
    <row r="55" spans="3:3" x14ac:dyDescent="0.2">
      <c r="C55" s="1">
        <v>54</v>
      </c>
    </row>
    <row r="56" spans="3:3" x14ac:dyDescent="0.2">
      <c r="C56" s="1">
        <v>55</v>
      </c>
    </row>
    <row r="57" spans="3:3" x14ac:dyDescent="0.2">
      <c r="C57" s="1">
        <v>56</v>
      </c>
    </row>
    <row r="58" spans="3:3" x14ac:dyDescent="0.2">
      <c r="C58" s="1">
        <v>57</v>
      </c>
    </row>
    <row r="59" spans="3:3" x14ac:dyDescent="0.2">
      <c r="C59" s="1">
        <v>58</v>
      </c>
    </row>
    <row r="60" spans="3:3" x14ac:dyDescent="0.2">
      <c r="C60" s="1">
        <v>59</v>
      </c>
    </row>
    <row r="61" spans="3:3" x14ac:dyDescent="0.2">
      <c r="C61" s="1">
        <v>60</v>
      </c>
    </row>
  </sheetData>
  <sheetProtection password="E082" sheet="1" objects="1" scenarios="1" selectLockedCells="1" selectUnlockedCells="1"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9</vt:lpstr>
      <vt:lpstr>10</vt:lpstr>
      <vt:lpstr>11</vt:lpstr>
      <vt:lpstr>Лист2</vt:lpstr>
      <vt:lpstr>Должность</vt:lpstr>
      <vt:lpstr>Пол</vt:lpstr>
      <vt:lpstr>Стаж</vt:lpstr>
      <vt:lpstr>ТипДиплома</vt:lpstr>
      <vt:lpstr>ТипОУ</vt:lpstr>
    </vt:vector>
  </TitlesOfParts>
  <Company>КМ Образование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Сорокин Алексей</dc:creator>
  <cp:lastModifiedBy>Пользователь</cp:lastModifiedBy>
  <cp:lastPrinted>2016-10-17T15:14:27Z</cp:lastPrinted>
  <dcterms:created xsi:type="dcterms:W3CDTF">2009-12-08T12:29:08Z</dcterms:created>
  <dcterms:modified xsi:type="dcterms:W3CDTF">2021-11-24T08:24:46Z</dcterms:modified>
</cp:coreProperties>
</file>